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os" state="visible" r:id="rId4"/>
    <sheet sheetId="2" name="Movimientos" state="visible" r:id="rId5"/>
  </sheets>
  <calcPr calcId="171027" fullCalcOnLoad="1"/>
</workbook>
</file>

<file path=xl/sharedStrings.xml><?xml version="1.0" encoding="utf-8"?>
<sst xmlns="http://schemas.openxmlformats.org/spreadsheetml/2006/main" count="106" uniqueCount="54">
  <si>
    <t>CONTROL DE STOCK</t>
  </si>
  <si>
    <t>Cargá cada producto una vez. Las entradas y salidas se anotan en la hoja Movimientos: el stock actual se calcula solo.</t>
  </si>
  <si>
    <t>Código</t>
  </si>
  <si>
    <t>Producto</t>
  </si>
  <si>
    <t>Unidad</t>
  </si>
  <si>
    <t>Stock inicial</t>
  </si>
  <si>
    <t>Entradas</t>
  </si>
  <si>
    <t>Salidas</t>
  </si>
  <si>
    <t>Stock actual</t>
  </si>
  <si>
    <t>Mínimo</t>
  </si>
  <si>
    <t>Estado</t>
  </si>
  <si>
    <t>Costo unitario</t>
  </si>
  <si>
    <t>Valor del stock</t>
  </si>
  <si>
    <t>A01</t>
  </si>
  <si>
    <t>Almendras</t>
  </si>
  <si>
    <t>kg</t>
  </si>
  <si>
    <t>A02</t>
  </si>
  <si>
    <t>Nueces peladas</t>
  </si>
  <si>
    <t>B01</t>
  </si>
  <si>
    <t>Avena arrollada</t>
  </si>
  <si>
    <t>B02</t>
  </si>
  <si>
    <t>Harina integral</t>
  </si>
  <si>
    <t>C01</t>
  </si>
  <si>
    <t>Yerba orgánica 500 g</t>
  </si>
  <si>
    <t>unidad</t>
  </si>
  <si>
    <t>C02</t>
  </si>
  <si>
    <t>Miel 500 g</t>
  </si>
  <si>
    <t>D01</t>
  </si>
  <si>
    <t>Granola 400 g</t>
  </si>
  <si>
    <t>D02</t>
  </si>
  <si>
    <t>Aceite de coco 360 ml</t>
  </si>
  <si>
    <t>Productos cargados</t>
  </si>
  <si>
    <t>Para reponer</t>
  </si>
  <si>
    <t>Sin stock</t>
  </si>
  <si>
    <t>MOVIMIENTOS DE STOCK</t>
  </si>
  <si>
    <t>Un renglón por entrada o salida. Tipo: Entrada o Salida, tal cual. Las dos últimas columnas se calculan solas: no las toques.</t>
  </si>
  <si>
    <t>Fecha</t>
  </si>
  <si>
    <t>Tipo</t>
  </si>
  <si>
    <t>Cantidad</t>
  </si>
  <si>
    <t>Motivo</t>
  </si>
  <si>
    <t>Entra</t>
  </si>
  <si>
    <t>Sale</t>
  </si>
  <si>
    <t>01/10/2026</t>
  </si>
  <si>
    <t>Salida</t>
  </si>
  <si>
    <t>Ventas</t>
  </si>
  <si>
    <t>02/10/2026</t>
  </si>
  <si>
    <t>03/10/2026</t>
  </si>
  <si>
    <t>Entrada</t>
  </si>
  <si>
    <t>Compra al proveedor</t>
  </si>
  <si>
    <t>04/10/2026</t>
  </si>
  <si>
    <t>05/10/2026</t>
  </si>
  <si>
    <t>Merma: bolsa rota</t>
  </si>
  <si>
    <t>06/10/2026</t>
  </si>
  <si>
    <t>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</si>
</sst>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&quot;$&quot; #,##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3" borderId="0" xfId="0" applyFill="1"/>
    <xf numFmtId="164" fontId="0" fillId="3" borderId="0" xfId="0" applyNumberFormat="1" applyFill="1"/>
    <xf numFmtId="164" fontId="0" fillId="0" borderId="0" xfId="0" applyNumberFormat="1"/>
    <xf numFmtId="164" fontId="3" fillId="0" borderId="0" xfId="0" applyNumberFormat="1" applyFont="1"/>
    <xf numFmtId="49" fontId="0" fillId="0" borderId="0" xfId="0" applyNumberFormat="1"/>
    <xf numFmtId="165" fontId="0" fillId="3" borderId="0" xfId="0" applyNumberFormat="1" applyFill="1"/>
    <xf numFmtId="165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28" customWidth="1"/>
    <col min="3" max="3" width="10" customWidth="1"/>
    <col min="4" max="4" width="13" customWidth="1"/>
    <col min="5" max="6" width="11" customWidth="1"/>
    <col min="7" max="7" width="13" customWidth="1"/>
    <col min="8" max="8" width="10" customWidth="1"/>
    <col min="9" max="9" width="12" customWidth="1"/>
    <col min="10" max="10" width="15" customWidth="1"/>
    <col min="11" max="11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spans="1:11" x14ac:dyDescent="0.25">
      <c r="A5" s="4" t="s">
        <v>13</v>
      </c>
      <c r="B5" s="4" t="s">
        <v>14</v>
      </c>
      <c r="C5" s="4" t="s">
        <v>15</v>
      </c>
      <c r="D5" s="5">
        <v>12</v>
      </c>
      <c r="E5" s="6">
        <f>IF(A5="","",SUMIF(Movimientos!B5:B204,A5,Movimientos!F5:F204))</f>
        <v>0</v>
      </c>
      <c r="F5" s="6">
        <f>IF(A5="","",SUMIF(Movimientos!B5:B204,A5,Movimientos!G5:G204))</f>
        <v>8</v>
      </c>
      <c r="G5" s="7">
        <f>IF(A5="","",D5+E5-F5)</f>
        <v>4</v>
      </c>
      <c r="H5" s="5">
        <v>5</v>
      </c>
      <c r="I5" s="8" t="str">
        <f>IF(A5="","",IF(G5&lt;=0,"Sin stock",IF(G5&lt;=H5,"Reponer","OK")))</f>
        <v>Reponer</v>
      </c>
      <c r="J5" s="9">
        <v>14500</v>
      </c>
      <c r="K5" s="10">
        <f>IF(A5="","",G5*J5)</f>
        <v>58000</v>
      </c>
    </row>
    <row r="6" spans="1:11" x14ac:dyDescent="0.25">
      <c r="A6" s="4" t="s">
        <v>16</v>
      </c>
      <c r="B6" s="4" t="s">
        <v>17</v>
      </c>
      <c r="C6" s="4" t="s">
        <v>15</v>
      </c>
      <c r="D6" s="5">
        <v>8</v>
      </c>
      <c r="E6" s="6">
        <f>IF(A6="","",SUMIF(Movimientos!B5:B204,A6,Movimientos!F5:F204))</f>
        <v>10</v>
      </c>
      <c r="F6" s="6">
        <f>IF(A6="","",SUMIF(Movimientos!B5:B204,A6,Movimientos!G5:G204))</f>
        <v>2</v>
      </c>
      <c r="G6" s="7">
        <f>IF(A6="","",D6+E6-F6)</f>
        <v>16</v>
      </c>
      <c r="H6" s="5">
        <v>4</v>
      </c>
      <c r="I6" s="8" t="str">
        <f>IF(A6="","",IF(G6&lt;=0,"Sin stock",IF(G6&lt;=H6,"Reponer","OK")))</f>
        <v>OK</v>
      </c>
      <c r="J6" s="9">
        <v>16800</v>
      </c>
      <c r="K6" s="10">
        <f>IF(A6="","",G6*J6)</f>
        <v>268800</v>
      </c>
    </row>
    <row r="7" spans="1:11" x14ac:dyDescent="0.25">
      <c r="A7" s="4" t="s">
        <v>18</v>
      </c>
      <c r="B7" s="4" t="s">
        <v>19</v>
      </c>
      <c r="C7" s="4" t="s">
        <v>15</v>
      </c>
      <c r="D7" s="5">
        <v>25</v>
      </c>
      <c r="E7" s="6">
        <f>IF(A7="","",SUMIF(Movimientos!B5:B204,A7,Movimientos!F5:F204))</f>
        <v>0</v>
      </c>
      <c r="F7" s="6">
        <f>IF(A7="","",SUMIF(Movimientos!B5:B204,A7,Movimientos!G5:G204))</f>
        <v>8</v>
      </c>
      <c r="G7" s="7">
        <f>IF(A7="","",D7+E7-F7)</f>
        <v>17</v>
      </c>
      <c r="H7" s="5">
        <v>10</v>
      </c>
      <c r="I7" s="8" t="str">
        <f>IF(A7="","",IF(G7&lt;=0,"Sin stock",IF(G7&lt;=H7,"Reponer","OK")))</f>
        <v>OK</v>
      </c>
      <c r="J7" s="9">
        <v>2100</v>
      </c>
      <c r="K7" s="10">
        <f>IF(A7="","",G7*J7)</f>
        <v>35700</v>
      </c>
    </row>
    <row r="8" spans="1:11" x14ac:dyDescent="0.25">
      <c r="A8" s="4" t="s">
        <v>20</v>
      </c>
      <c r="B8" s="4" t="s">
        <v>21</v>
      </c>
      <c r="C8" s="4" t="s">
        <v>15</v>
      </c>
      <c r="D8" s="5">
        <v>30</v>
      </c>
      <c r="E8" s="6">
        <f>IF(A8="","",SUMIF(Movimientos!B5:B204,A8,Movimientos!F5:F204))</f>
        <v>25</v>
      </c>
      <c r="F8" s="6">
        <f>IF(A8="","",SUMIF(Movimientos!B5:B204,A8,Movimientos!G5:G204))</f>
        <v>14</v>
      </c>
      <c r="G8" s="7">
        <f>IF(A8="","",D8+E8-F8)</f>
        <v>41</v>
      </c>
      <c r="H8" s="5">
        <v>12</v>
      </c>
      <c r="I8" s="8" t="str">
        <f>IF(A8="","",IF(G8&lt;=0,"Sin stock",IF(G8&lt;=H8,"Reponer","OK")))</f>
        <v>OK</v>
      </c>
      <c r="J8" s="9">
        <v>1300</v>
      </c>
      <c r="K8" s="10">
        <f>IF(A8="","",G8*J8)</f>
        <v>53300</v>
      </c>
    </row>
    <row r="9" spans="1:11" x14ac:dyDescent="0.25">
      <c r="A9" s="4" t="s">
        <v>22</v>
      </c>
      <c r="B9" s="4" t="s">
        <v>23</v>
      </c>
      <c r="C9" s="4" t="s">
        <v>24</v>
      </c>
      <c r="D9" s="5">
        <v>24</v>
      </c>
      <c r="E9" s="6">
        <f>IF(A9="","",SUMIF(Movimientos!B5:B204,A9,Movimientos!F5:F204))</f>
        <v>0</v>
      </c>
      <c r="F9" s="6">
        <f>IF(A9="","",SUMIF(Movimientos!B5:B204,A9,Movimientos!G5:G204))</f>
        <v>15</v>
      </c>
      <c r="G9" s="7">
        <f>IF(A9="","",D9+E9-F9)</f>
        <v>9</v>
      </c>
      <c r="H9" s="5">
        <v>12</v>
      </c>
      <c r="I9" s="8" t="str">
        <f>IF(A9="","",IF(G9&lt;=0,"Sin stock",IF(G9&lt;=H9,"Reponer","OK")))</f>
        <v>Reponer</v>
      </c>
      <c r="J9" s="9">
        <v>3900</v>
      </c>
      <c r="K9" s="10">
        <f>IF(A9="","",G9*J9)</f>
        <v>35100</v>
      </c>
    </row>
    <row r="10" spans="1:11" x14ac:dyDescent="0.25">
      <c r="A10" s="4" t="s">
        <v>25</v>
      </c>
      <c r="B10" s="4" t="s">
        <v>26</v>
      </c>
      <c r="C10" s="4" t="s">
        <v>24</v>
      </c>
      <c r="D10" s="5">
        <v>18</v>
      </c>
      <c r="E10" s="6">
        <f>IF(A10="","",SUMIF(Movimientos!B5:B204,A10,Movimientos!F5:F204))</f>
        <v>0</v>
      </c>
      <c r="F10" s="6">
        <f>IF(A10="","",SUMIF(Movimientos!B5:B204,A10,Movimientos!G5:G204))</f>
        <v>4</v>
      </c>
      <c r="G10" s="7">
        <f>IF(A10="","",D10+E10-F10)</f>
        <v>14</v>
      </c>
      <c r="H10" s="5">
        <v>6</v>
      </c>
      <c r="I10" s="8" t="str">
        <f>IF(A10="","",IF(G10&lt;=0,"Sin stock",IF(G10&lt;=H10,"Reponer","OK")))</f>
        <v>OK</v>
      </c>
      <c r="J10" s="9">
        <v>5200</v>
      </c>
      <c r="K10" s="10">
        <f>IF(A10="","",G10*J10)</f>
        <v>72800</v>
      </c>
    </row>
    <row r="11" spans="1:11" x14ac:dyDescent="0.25">
      <c r="A11" s="4" t="s">
        <v>27</v>
      </c>
      <c r="B11" s="4" t="s">
        <v>28</v>
      </c>
      <c r="C11" s="4" t="s">
        <v>24</v>
      </c>
      <c r="D11" s="5">
        <v>20</v>
      </c>
      <c r="E11" s="6">
        <f>IF(A11="","",SUMIF(Movimientos!B5:B204,A11,Movimientos!F5:F204))</f>
        <v>0</v>
      </c>
      <c r="F11" s="6">
        <f>IF(A11="","",SUMIF(Movimientos!B5:B204,A11,Movimientos!G5:G204))</f>
        <v>13</v>
      </c>
      <c r="G11" s="7">
        <f>IF(A11="","",D11+E11-F11)</f>
        <v>7</v>
      </c>
      <c r="H11" s="5">
        <v>8</v>
      </c>
      <c r="I11" s="8" t="str">
        <f>IF(A11="","",IF(G11&lt;=0,"Sin stock",IF(G11&lt;=H11,"Reponer","OK")))</f>
        <v>Reponer</v>
      </c>
      <c r="J11" s="9">
        <v>4100</v>
      </c>
      <c r="K11" s="10">
        <f>IF(A11="","",G11*J11)</f>
        <v>28700</v>
      </c>
    </row>
    <row r="12" spans="1:11" x14ac:dyDescent="0.25">
      <c r="A12" s="4" t="s">
        <v>29</v>
      </c>
      <c r="B12" s="4" t="s">
        <v>30</v>
      </c>
      <c r="C12" s="4" t="s">
        <v>24</v>
      </c>
      <c r="D12" s="5">
        <v>6</v>
      </c>
      <c r="E12" s="6">
        <f>IF(A12="","",SUMIF(Movimientos!B5:B204,A12,Movimientos!F5:F204))</f>
        <v>0</v>
      </c>
      <c r="F12" s="6">
        <f>IF(A12="","",SUMIF(Movimientos!B5:B204,A12,Movimientos!G5:G204))</f>
        <v>6</v>
      </c>
      <c r="G12" s="7">
        <f>IF(A12="","",D12+E12-F12)</f>
        <v>0</v>
      </c>
      <c r="H12" s="5">
        <v>4</v>
      </c>
      <c r="I12" s="8" t="str">
        <f>IF(A12="","",IF(G12&lt;=0,"Sin stock",IF(G12&lt;=H12,"Reponer","OK")))</f>
        <v>Sin stock</v>
      </c>
      <c r="J12" s="9">
        <v>9800</v>
      </c>
      <c r="K12" s="10">
        <f>IF(A12="","",G12*J12)</f>
        <v>0</v>
      </c>
    </row>
    <row r="13" spans="1:11" x14ac:dyDescent="0.25">
      <c r="A13" s="4"/>
      <c r="B13" s="4"/>
      <c r="C13" s="4"/>
      <c r="D13" s="4"/>
      <c r="E13" s="6" t="str">
        <f>IF(A13="","",SUMIF(Movimientos!B5:B204,A13,Movimientos!F5:F204))</f>
        <v/>
      </c>
      <c r="F13" s="6" t="str">
        <f>IF(A13="","",SUMIF(Movimientos!B5:B204,A13,Movimientos!G5:G204))</f>
        <v/>
      </c>
      <c r="G13" s="7" t="str">
        <f>IF(A13="","",D13+E13-F13)</f>
        <v/>
      </c>
      <c r="H13" s="4"/>
      <c r="I13" s="8" t="str">
        <f>IF(A13="","",IF(G13&lt;=0,"Sin stock",IF(G13&lt;=H13,"Reponer","OK")))</f>
        <v/>
      </c>
      <c r="J13" s="4"/>
      <c r="K13" s="10" t="str">
        <f>IF(A13="","",G13*J13)</f>
        <v/>
      </c>
    </row>
    <row r="14" spans="1:11" x14ac:dyDescent="0.25">
      <c r="A14" s="4"/>
      <c r="B14" s="4"/>
      <c r="C14" s="4"/>
      <c r="D14" s="4"/>
      <c r="E14" s="6" t="str">
        <f>IF(A14="","",SUMIF(Movimientos!B5:B204,A14,Movimientos!F5:F204))</f>
        <v/>
      </c>
      <c r="F14" s="6" t="str">
        <f>IF(A14="","",SUMIF(Movimientos!B5:B204,A14,Movimientos!G5:G204))</f>
        <v/>
      </c>
      <c r="G14" s="7" t="str">
        <f>IF(A14="","",D14+E14-F14)</f>
        <v/>
      </c>
      <c r="H14" s="4"/>
      <c r="I14" s="8" t="str">
        <f>IF(A14="","",IF(G14&lt;=0,"Sin stock",IF(G14&lt;=H14,"Reponer","OK")))</f>
        <v/>
      </c>
      <c r="J14" s="4"/>
      <c r="K14" s="10" t="str">
        <f>IF(A14="","",G14*J14)</f>
        <v/>
      </c>
    </row>
    <row r="15" spans="1:11" x14ac:dyDescent="0.25">
      <c r="A15" s="4"/>
      <c r="B15" s="4"/>
      <c r="C15" s="4"/>
      <c r="D15" s="4"/>
      <c r="E15" s="6" t="str">
        <f>IF(A15="","",SUMIF(Movimientos!B5:B204,A15,Movimientos!F5:F204))</f>
        <v/>
      </c>
      <c r="F15" s="6" t="str">
        <f>IF(A15="","",SUMIF(Movimientos!B5:B204,A15,Movimientos!G5:G204))</f>
        <v/>
      </c>
      <c r="G15" s="7" t="str">
        <f>IF(A15="","",D15+E15-F15)</f>
        <v/>
      </c>
      <c r="H15" s="4"/>
      <c r="I15" s="8" t="str">
        <f>IF(A15="","",IF(G15&lt;=0,"Sin stock",IF(G15&lt;=H15,"Reponer","OK")))</f>
        <v/>
      </c>
      <c r="J15" s="4"/>
      <c r="K15" s="10" t="str">
        <f>IF(A15="","",G15*J15)</f>
        <v/>
      </c>
    </row>
    <row r="16" spans="1:11" x14ac:dyDescent="0.25">
      <c r="A16" s="4"/>
      <c r="B16" s="4"/>
      <c r="C16" s="4"/>
      <c r="D16" s="4"/>
      <c r="E16" s="6" t="str">
        <f>IF(A16="","",SUMIF(Movimientos!B5:B204,A16,Movimientos!F5:F204))</f>
        <v/>
      </c>
      <c r="F16" s="6" t="str">
        <f>IF(A16="","",SUMIF(Movimientos!B5:B204,A16,Movimientos!G5:G204))</f>
        <v/>
      </c>
      <c r="G16" s="7" t="str">
        <f>IF(A16="","",D16+E16-F16)</f>
        <v/>
      </c>
      <c r="H16" s="4"/>
      <c r="I16" s="8" t="str">
        <f>IF(A16="","",IF(G16&lt;=0,"Sin stock",IF(G16&lt;=H16,"Reponer","OK")))</f>
        <v/>
      </c>
      <c r="J16" s="4"/>
      <c r="K16" s="10" t="str">
        <f>IF(A16="","",G16*J16)</f>
        <v/>
      </c>
    </row>
    <row r="17" spans="1:11" x14ac:dyDescent="0.25">
      <c r="A17" s="4"/>
      <c r="B17" s="4"/>
      <c r="C17" s="4"/>
      <c r="D17" s="4"/>
      <c r="E17" s="6" t="str">
        <f>IF(A17="","",SUMIF(Movimientos!B5:B204,A17,Movimientos!F5:F204))</f>
        <v/>
      </c>
      <c r="F17" s="6" t="str">
        <f>IF(A17="","",SUMIF(Movimientos!B5:B204,A17,Movimientos!G5:G204))</f>
        <v/>
      </c>
      <c r="G17" s="7" t="str">
        <f>IF(A17="","",D17+E17-F17)</f>
        <v/>
      </c>
      <c r="H17" s="4"/>
      <c r="I17" s="8" t="str">
        <f>IF(A17="","",IF(G17&lt;=0,"Sin stock",IF(G17&lt;=H17,"Reponer","OK")))</f>
        <v/>
      </c>
      <c r="J17" s="4"/>
      <c r="K17" s="10" t="str">
        <f>IF(A17="","",G17*J17)</f>
        <v/>
      </c>
    </row>
    <row r="18" spans="1:11" x14ac:dyDescent="0.25">
      <c r="A18" s="4"/>
      <c r="B18" s="4"/>
      <c r="C18" s="4"/>
      <c r="D18" s="4"/>
      <c r="E18" s="6" t="str">
        <f>IF(A18="","",SUMIF(Movimientos!B5:B204,A18,Movimientos!F5:F204))</f>
        <v/>
      </c>
      <c r="F18" s="6" t="str">
        <f>IF(A18="","",SUMIF(Movimientos!B5:B204,A18,Movimientos!G5:G204))</f>
        <v/>
      </c>
      <c r="G18" s="7" t="str">
        <f>IF(A18="","",D18+E18-F18)</f>
        <v/>
      </c>
      <c r="H18" s="4"/>
      <c r="I18" s="8" t="str">
        <f>IF(A18="","",IF(G18&lt;=0,"Sin stock",IF(G18&lt;=H18,"Reponer","OK")))</f>
        <v/>
      </c>
      <c r="J18" s="4"/>
      <c r="K18" s="10" t="str">
        <f>IF(A18="","",G18*J18)</f>
        <v/>
      </c>
    </row>
    <row r="19" spans="1:11" x14ac:dyDescent="0.25">
      <c r="A19" s="4"/>
      <c r="B19" s="4"/>
      <c r="C19" s="4"/>
      <c r="D19" s="4"/>
      <c r="E19" s="6" t="str">
        <f>IF(A19="","",SUMIF(Movimientos!B5:B204,A19,Movimientos!F5:F204))</f>
        <v/>
      </c>
      <c r="F19" s="6" t="str">
        <f>IF(A19="","",SUMIF(Movimientos!B5:B204,A19,Movimientos!G5:G204))</f>
        <v/>
      </c>
      <c r="G19" s="7" t="str">
        <f>IF(A19="","",D19+E19-F19)</f>
        <v/>
      </c>
      <c r="H19" s="4"/>
      <c r="I19" s="8" t="str">
        <f>IF(A19="","",IF(G19&lt;=0,"Sin stock",IF(G19&lt;=H19,"Reponer","OK")))</f>
        <v/>
      </c>
      <c r="J19" s="4"/>
      <c r="K19" s="10" t="str">
        <f>IF(A19="","",G19*J19)</f>
        <v/>
      </c>
    </row>
    <row r="20" spans="1:11" x14ac:dyDescent="0.25">
      <c r="A20" s="4"/>
      <c r="B20" s="4"/>
      <c r="C20" s="4"/>
      <c r="D20" s="4"/>
      <c r="E20" s="6" t="str">
        <f>IF(A20="","",SUMIF(Movimientos!B5:B204,A20,Movimientos!F5:F204))</f>
        <v/>
      </c>
      <c r="F20" s="6" t="str">
        <f>IF(A20="","",SUMIF(Movimientos!B5:B204,A20,Movimientos!G5:G204))</f>
        <v/>
      </c>
      <c r="G20" s="7" t="str">
        <f>IF(A20="","",D20+E20-F20)</f>
        <v/>
      </c>
      <c r="H20" s="4"/>
      <c r="I20" s="8" t="str">
        <f>IF(A20="","",IF(G20&lt;=0,"Sin stock",IF(G20&lt;=H20,"Reponer","OK")))</f>
        <v/>
      </c>
      <c r="J20" s="4"/>
      <c r="K20" s="10" t="str">
        <f>IF(A20="","",G20*J20)</f>
        <v/>
      </c>
    </row>
    <row r="21" spans="1:11" x14ac:dyDescent="0.25">
      <c r="A21" s="4"/>
      <c r="B21" s="4"/>
      <c r="C21" s="4"/>
      <c r="D21" s="4"/>
      <c r="E21" s="6" t="str">
        <f>IF(A21="","",SUMIF(Movimientos!B5:B204,A21,Movimientos!F5:F204))</f>
        <v/>
      </c>
      <c r="F21" s="6" t="str">
        <f>IF(A21="","",SUMIF(Movimientos!B5:B204,A21,Movimientos!G5:G204))</f>
        <v/>
      </c>
      <c r="G21" s="7" t="str">
        <f>IF(A21="","",D21+E21-F21)</f>
        <v/>
      </c>
      <c r="H21" s="4"/>
      <c r="I21" s="8" t="str">
        <f>IF(A21="","",IF(G21&lt;=0,"Sin stock",IF(G21&lt;=H21,"Reponer","OK")))</f>
        <v/>
      </c>
      <c r="J21" s="4"/>
      <c r="K21" s="10" t="str">
        <f>IF(A21="","",G21*J21)</f>
        <v/>
      </c>
    </row>
    <row r="22" spans="1:11" x14ac:dyDescent="0.25">
      <c r="A22" s="4"/>
      <c r="B22" s="4"/>
      <c r="C22" s="4"/>
      <c r="D22" s="4"/>
      <c r="E22" s="6" t="str">
        <f>IF(A22="","",SUMIF(Movimientos!B5:B204,A22,Movimientos!F5:F204))</f>
        <v/>
      </c>
      <c r="F22" s="6" t="str">
        <f>IF(A22="","",SUMIF(Movimientos!B5:B204,A22,Movimientos!G5:G204))</f>
        <v/>
      </c>
      <c r="G22" s="7" t="str">
        <f>IF(A22="","",D22+E22-F22)</f>
        <v/>
      </c>
      <c r="H22" s="4"/>
      <c r="I22" s="8" t="str">
        <f>IF(A22="","",IF(G22&lt;=0,"Sin stock",IF(G22&lt;=H22,"Reponer","OK")))</f>
        <v/>
      </c>
      <c r="J22" s="4"/>
      <c r="K22" s="10" t="str">
        <f>IF(A22="","",G22*J22)</f>
        <v/>
      </c>
    </row>
    <row r="23" spans="1:11" x14ac:dyDescent="0.25">
      <c r="A23" s="4"/>
      <c r="B23" s="4"/>
      <c r="C23" s="4"/>
      <c r="D23" s="4"/>
      <c r="E23" s="6" t="str">
        <f>IF(A23="","",SUMIF(Movimientos!B5:B204,A23,Movimientos!F5:F204))</f>
        <v/>
      </c>
      <c r="F23" s="6" t="str">
        <f>IF(A23="","",SUMIF(Movimientos!B5:B204,A23,Movimientos!G5:G204))</f>
        <v/>
      </c>
      <c r="G23" s="7" t="str">
        <f>IF(A23="","",D23+E23-F23)</f>
        <v/>
      </c>
      <c r="H23" s="4"/>
      <c r="I23" s="8" t="str">
        <f>IF(A23="","",IF(G23&lt;=0,"Sin stock",IF(G23&lt;=H23,"Reponer","OK")))</f>
        <v/>
      </c>
      <c r="J23" s="4"/>
      <c r="K23" s="10" t="str">
        <f>IF(A23="","",G23*J23)</f>
        <v/>
      </c>
    </row>
    <row r="24" spans="1:11" x14ac:dyDescent="0.25">
      <c r="A24" s="4"/>
      <c r="B24" s="4"/>
      <c r="C24" s="4"/>
      <c r="D24" s="4"/>
      <c r="E24" s="6" t="str">
        <f>IF(A24="","",SUMIF(Movimientos!B5:B204,A24,Movimientos!F5:F204))</f>
        <v/>
      </c>
      <c r="F24" s="6" t="str">
        <f>IF(A24="","",SUMIF(Movimientos!B5:B204,A24,Movimientos!G5:G204))</f>
        <v/>
      </c>
      <c r="G24" s="7" t="str">
        <f>IF(A24="","",D24+E24-F24)</f>
        <v/>
      </c>
      <c r="H24" s="4"/>
      <c r="I24" s="8" t="str">
        <f>IF(A24="","",IF(G24&lt;=0,"Sin stock",IF(G24&lt;=H24,"Reponer","OK")))</f>
        <v/>
      </c>
      <c r="J24" s="4"/>
      <c r="K24" s="10" t="str">
        <f>IF(A24="","",G24*J24)</f>
        <v/>
      </c>
    </row>
    <row r="25" spans="1:11" x14ac:dyDescent="0.25">
      <c r="A25" s="4"/>
      <c r="B25" s="4"/>
      <c r="C25" s="4"/>
      <c r="D25" s="4"/>
      <c r="E25" s="6" t="str">
        <f>IF(A25="","",SUMIF(Movimientos!B5:B204,A25,Movimientos!F5:F204))</f>
        <v/>
      </c>
      <c r="F25" s="6" t="str">
        <f>IF(A25="","",SUMIF(Movimientos!B5:B204,A25,Movimientos!G5:G204))</f>
        <v/>
      </c>
      <c r="G25" s="7" t="str">
        <f>IF(A25="","",D25+E25-F25)</f>
        <v/>
      </c>
      <c r="H25" s="4"/>
      <c r="I25" s="8" t="str">
        <f>IF(A25="","",IF(G25&lt;=0,"Sin stock",IF(G25&lt;=H25,"Reponer","OK")))</f>
        <v/>
      </c>
      <c r="J25" s="4"/>
      <c r="K25" s="10" t="str">
        <f>IF(A25="","",G25*J25)</f>
        <v/>
      </c>
    </row>
    <row r="26" spans="1:11" x14ac:dyDescent="0.25">
      <c r="A26" s="4"/>
      <c r="B26" s="4"/>
      <c r="C26" s="4"/>
      <c r="D26" s="4"/>
      <c r="E26" s="6" t="str">
        <f>IF(A26="","",SUMIF(Movimientos!B5:B204,A26,Movimientos!F5:F204))</f>
        <v/>
      </c>
      <c r="F26" s="6" t="str">
        <f>IF(A26="","",SUMIF(Movimientos!B5:B204,A26,Movimientos!G5:G204))</f>
        <v/>
      </c>
      <c r="G26" s="7" t="str">
        <f>IF(A26="","",D26+E26-F26)</f>
        <v/>
      </c>
      <c r="H26" s="4"/>
      <c r="I26" s="8" t="str">
        <f>IF(A26="","",IF(G26&lt;=0,"Sin stock",IF(G26&lt;=H26,"Reponer","OK")))</f>
        <v/>
      </c>
      <c r="J26" s="4"/>
      <c r="K26" s="10" t="str">
        <f>IF(A26="","",G26*J26)</f>
        <v/>
      </c>
    </row>
    <row r="27" spans="1:11" x14ac:dyDescent="0.25">
      <c r="A27" s="4"/>
      <c r="B27" s="4"/>
      <c r="C27" s="4"/>
      <c r="D27" s="4"/>
      <c r="E27" s="6" t="str">
        <f>IF(A27="","",SUMIF(Movimientos!B5:B204,A27,Movimientos!F5:F204))</f>
        <v/>
      </c>
      <c r="F27" s="6" t="str">
        <f>IF(A27="","",SUMIF(Movimientos!B5:B204,A27,Movimientos!G5:G204))</f>
        <v/>
      </c>
      <c r="G27" s="7" t="str">
        <f>IF(A27="","",D27+E27-F27)</f>
        <v/>
      </c>
      <c r="H27" s="4"/>
      <c r="I27" s="8" t="str">
        <f>IF(A27="","",IF(G27&lt;=0,"Sin stock",IF(G27&lt;=H27,"Reponer","OK")))</f>
        <v/>
      </c>
      <c r="J27" s="4"/>
      <c r="K27" s="10" t="str">
        <f>IF(A27="","",G27*J27)</f>
        <v/>
      </c>
    </row>
    <row r="28" spans="1:11" x14ac:dyDescent="0.25">
      <c r="A28" s="4"/>
      <c r="B28" s="4"/>
      <c r="C28" s="4"/>
      <c r="D28" s="4"/>
      <c r="E28" s="6" t="str">
        <f>IF(A28="","",SUMIF(Movimientos!B5:B204,A28,Movimientos!F5:F204))</f>
        <v/>
      </c>
      <c r="F28" s="6" t="str">
        <f>IF(A28="","",SUMIF(Movimientos!B5:B204,A28,Movimientos!G5:G204))</f>
        <v/>
      </c>
      <c r="G28" s="7" t="str">
        <f>IF(A28="","",D28+E28-F28)</f>
        <v/>
      </c>
      <c r="H28" s="4"/>
      <c r="I28" s="8" t="str">
        <f>IF(A28="","",IF(G28&lt;=0,"Sin stock",IF(G28&lt;=H28,"Reponer","OK")))</f>
        <v/>
      </c>
      <c r="J28" s="4"/>
      <c r="K28" s="10" t="str">
        <f>IF(A28="","",G28*J28)</f>
        <v/>
      </c>
    </row>
    <row r="29" spans="1:11" x14ac:dyDescent="0.25">
      <c r="A29" s="4"/>
      <c r="B29" s="4"/>
      <c r="C29" s="4"/>
      <c r="D29" s="4"/>
      <c r="E29" s="6" t="str">
        <f>IF(A29="","",SUMIF(Movimientos!B5:B204,A29,Movimientos!F5:F204))</f>
        <v/>
      </c>
      <c r="F29" s="6" t="str">
        <f>IF(A29="","",SUMIF(Movimientos!B5:B204,A29,Movimientos!G5:G204))</f>
        <v/>
      </c>
      <c r="G29" s="7" t="str">
        <f>IF(A29="","",D29+E29-F29)</f>
        <v/>
      </c>
      <c r="H29" s="4"/>
      <c r="I29" s="8" t="str">
        <f>IF(A29="","",IF(G29&lt;=0,"Sin stock",IF(G29&lt;=H29,"Reponer","OK")))</f>
        <v/>
      </c>
      <c r="J29" s="4"/>
      <c r="K29" s="10" t="str">
        <f>IF(A29="","",G29*J29)</f>
        <v/>
      </c>
    </row>
    <row r="30" spans="1:11" x14ac:dyDescent="0.25">
      <c r="A30" s="4"/>
      <c r="B30" s="4"/>
      <c r="C30" s="4"/>
      <c r="D30" s="4"/>
      <c r="E30" s="6" t="str">
        <f>IF(A30="","",SUMIF(Movimientos!B5:B204,A30,Movimientos!F5:F204))</f>
        <v/>
      </c>
      <c r="F30" s="6" t="str">
        <f>IF(A30="","",SUMIF(Movimientos!B5:B204,A30,Movimientos!G5:G204))</f>
        <v/>
      </c>
      <c r="G30" s="7" t="str">
        <f>IF(A30="","",D30+E30-F30)</f>
        <v/>
      </c>
      <c r="H30" s="4"/>
      <c r="I30" s="8" t="str">
        <f>IF(A30="","",IF(G30&lt;=0,"Sin stock",IF(G30&lt;=H30,"Reponer","OK")))</f>
        <v/>
      </c>
      <c r="J30" s="4"/>
      <c r="K30" s="10" t="str">
        <f>IF(A30="","",G30*J30)</f>
        <v/>
      </c>
    </row>
    <row r="31" spans="1:11" x14ac:dyDescent="0.25">
      <c r="A31" s="4"/>
      <c r="B31" s="4"/>
      <c r="C31" s="4"/>
      <c r="D31" s="4"/>
      <c r="E31" s="6" t="str">
        <f>IF(A31="","",SUMIF(Movimientos!B5:B204,A31,Movimientos!F5:F204))</f>
        <v/>
      </c>
      <c r="F31" s="6" t="str">
        <f>IF(A31="","",SUMIF(Movimientos!B5:B204,A31,Movimientos!G5:G204))</f>
        <v/>
      </c>
      <c r="G31" s="7" t="str">
        <f>IF(A31="","",D31+E31-F31)</f>
        <v/>
      </c>
      <c r="H31" s="4"/>
      <c r="I31" s="8" t="str">
        <f>IF(A31="","",IF(G31&lt;=0,"Sin stock",IF(G31&lt;=H31,"Reponer","OK")))</f>
        <v/>
      </c>
      <c r="J31" s="4"/>
      <c r="K31" s="10" t="str">
        <f>IF(A31="","",G31*J31)</f>
        <v/>
      </c>
    </row>
    <row r="32" spans="1:11" x14ac:dyDescent="0.25">
      <c r="A32" s="4"/>
      <c r="B32" s="4"/>
      <c r="C32" s="4"/>
      <c r="D32" s="4"/>
      <c r="E32" s="6" t="str">
        <f>IF(A32="","",SUMIF(Movimientos!B5:B204,A32,Movimientos!F5:F204))</f>
        <v/>
      </c>
      <c r="F32" s="6" t="str">
        <f>IF(A32="","",SUMIF(Movimientos!B5:B204,A32,Movimientos!G5:G204))</f>
        <v/>
      </c>
      <c r="G32" s="7" t="str">
        <f>IF(A32="","",D32+E32-F32)</f>
        <v/>
      </c>
      <c r="H32" s="4"/>
      <c r="I32" s="8" t="str">
        <f>IF(A32="","",IF(G32&lt;=0,"Sin stock",IF(G32&lt;=H32,"Reponer","OK")))</f>
        <v/>
      </c>
      <c r="J32" s="4"/>
      <c r="K32" s="10" t="str">
        <f>IF(A32="","",G32*J32)</f>
        <v/>
      </c>
    </row>
    <row r="33" spans="1:11" x14ac:dyDescent="0.25">
      <c r="A33" s="4"/>
      <c r="B33" s="4"/>
      <c r="C33" s="4"/>
      <c r="D33" s="4"/>
      <c r="E33" s="6" t="str">
        <f>IF(A33="","",SUMIF(Movimientos!B5:B204,A33,Movimientos!F5:F204))</f>
        <v/>
      </c>
      <c r="F33" s="6" t="str">
        <f>IF(A33="","",SUMIF(Movimientos!B5:B204,A33,Movimientos!G5:G204))</f>
        <v/>
      </c>
      <c r="G33" s="7" t="str">
        <f>IF(A33="","",D33+E33-F33)</f>
        <v/>
      </c>
      <c r="H33" s="4"/>
      <c r="I33" s="8" t="str">
        <f>IF(A33="","",IF(G33&lt;=0,"Sin stock",IF(G33&lt;=H33,"Reponer","OK")))</f>
        <v/>
      </c>
      <c r="J33" s="4"/>
      <c r="K33" s="10" t="str">
        <f>IF(A33="","",G33*J33)</f>
        <v/>
      </c>
    </row>
    <row r="34" spans="1:11" x14ac:dyDescent="0.25">
      <c r="A34" s="4"/>
      <c r="B34" s="4"/>
      <c r="C34" s="4"/>
      <c r="D34" s="4"/>
      <c r="E34" s="6" t="str">
        <f>IF(A34="","",SUMIF(Movimientos!B5:B204,A34,Movimientos!F5:F204))</f>
        <v/>
      </c>
      <c r="F34" s="6" t="str">
        <f>IF(A34="","",SUMIF(Movimientos!B5:B204,A34,Movimientos!G5:G204))</f>
        <v/>
      </c>
      <c r="G34" s="7" t="str">
        <f>IF(A34="","",D34+E34-F34)</f>
        <v/>
      </c>
      <c r="H34" s="4"/>
      <c r="I34" s="8" t="str">
        <f>IF(A34="","",IF(G34&lt;=0,"Sin stock",IF(G34&lt;=H34,"Reponer","OK")))</f>
        <v/>
      </c>
      <c r="J34" s="4"/>
      <c r="K34" s="10" t="str">
        <f>IF(A34="","",G34*J34)</f>
        <v/>
      </c>
    </row>
    <row r="35" spans="1:11" x14ac:dyDescent="0.25">
      <c r="A35" s="4"/>
      <c r="B35" s="4"/>
      <c r="C35" s="4"/>
      <c r="D35" s="4"/>
      <c r="E35" s="6" t="str">
        <f>IF(A35="","",SUMIF(Movimientos!B5:B204,A35,Movimientos!F5:F204))</f>
        <v/>
      </c>
      <c r="F35" s="6" t="str">
        <f>IF(A35="","",SUMIF(Movimientos!B5:B204,A35,Movimientos!G5:G204))</f>
        <v/>
      </c>
      <c r="G35" s="7" t="str">
        <f>IF(A35="","",D35+E35-F35)</f>
        <v/>
      </c>
      <c r="H35" s="4"/>
      <c r="I35" s="8" t="str">
        <f>IF(A35="","",IF(G35&lt;=0,"Sin stock",IF(G35&lt;=H35,"Reponer","OK")))</f>
        <v/>
      </c>
      <c r="J35" s="4"/>
      <c r="K35" s="10" t="str">
        <f>IF(A35="","",G35*J35)</f>
        <v/>
      </c>
    </row>
    <row r="36" spans="1:11" x14ac:dyDescent="0.25">
      <c r="A36" s="4"/>
      <c r="B36" s="4"/>
      <c r="C36" s="4"/>
      <c r="D36" s="4"/>
      <c r="E36" s="6" t="str">
        <f>IF(A36="","",SUMIF(Movimientos!B5:B204,A36,Movimientos!F5:F204))</f>
        <v/>
      </c>
      <c r="F36" s="6" t="str">
        <f>IF(A36="","",SUMIF(Movimientos!B5:B204,A36,Movimientos!G5:G204))</f>
        <v/>
      </c>
      <c r="G36" s="7" t="str">
        <f>IF(A36="","",D36+E36-F36)</f>
        <v/>
      </c>
      <c r="H36" s="4"/>
      <c r="I36" s="8" t="str">
        <f>IF(A36="","",IF(G36&lt;=0,"Sin stock",IF(G36&lt;=H36,"Reponer","OK")))</f>
        <v/>
      </c>
      <c r="J36" s="4"/>
      <c r="K36" s="10" t="str">
        <f>IF(A36="","",G36*J36)</f>
        <v/>
      </c>
    </row>
    <row r="37" spans="1:11" x14ac:dyDescent="0.25">
      <c r="A37" s="4"/>
      <c r="B37" s="4"/>
      <c r="C37" s="4"/>
      <c r="D37" s="4"/>
      <c r="E37" s="6" t="str">
        <f>IF(A37="","",SUMIF(Movimientos!B5:B204,A37,Movimientos!F5:F204))</f>
        <v/>
      </c>
      <c r="F37" s="6" t="str">
        <f>IF(A37="","",SUMIF(Movimientos!B5:B204,A37,Movimientos!G5:G204))</f>
        <v/>
      </c>
      <c r="G37" s="7" t="str">
        <f>IF(A37="","",D37+E37-F37)</f>
        <v/>
      </c>
      <c r="H37" s="4"/>
      <c r="I37" s="8" t="str">
        <f>IF(A37="","",IF(G37&lt;=0,"Sin stock",IF(G37&lt;=H37,"Reponer","OK")))</f>
        <v/>
      </c>
      <c r="J37" s="4"/>
      <c r="K37" s="10" t="str">
        <f>IF(A37="","",G37*J37)</f>
        <v/>
      </c>
    </row>
    <row r="38" spans="1:11" x14ac:dyDescent="0.25">
      <c r="A38" s="4"/>
      <c r="B38" s="4"/>
      <c r="C38" s="4"/>
      <c r="D38" s="4"/>
      <c r="E38" s="6" t="str">
        <f>IF(A38="","",SUMIF(Movimientos!B5:B204,A38,Movimientos!F5:F204))</f>
        <v/>
      </c>
      <c r="F38" s="6" t="str">
        <f>IF(A38="","",SUMIF(Movimientos!B5:B204,A38,Movimientos!G5:G204))</f>
        <v/>
      </c>
      <c r="G38" s="7" t="str">
        <f>IF(A38="","",D38+E38-F38)</f>
        <v/>
      </c>
      <c r="H38" s="4"/>
      <c r="I38" s="8" t="str">
        <f>IF(A38="","",IF(G38&lt;=0,"Sin stock",IF(G38&lt;=H38,"Reponer","OK")))</f>
        <v/>
      </c>
      <c r="J38" s="4"/>
      <c r="K38" s="10" t="str">
        <f>IF(A38="","",G38*J38)</f>
        <v/>
      </c>
    </row>
    <row r="39" spans="1:11" x14ac:dyDescent="0.25">
      <c r="A39" s="4"/>
      <c r="B39" s="4"/>
      <c r="C39" s="4"/>
      <c r="D39" s="4"/>
      <c r="E39" s="6" t="str">
        <f>IF(A39="","",SUMIF(Movimientos!B5:B204,A39,Movimientos!F5:F204))</f>
        <v/>
      </c>
      <c r="F39" s="6" t="str">
        <f>IF(A39="","",SUMIF(Movimientos!B5:B204,A39,Movimientos!G5:G204))</f>
        <v/>
      </c>
      <c r="G39" s="7" t="str">
        <f>IF(A39="","",D39+E39-F39)</f>
        <v/>
      </c>
      <c r="H39" s="4"/>
      <c r="I39" s="8" t="str">
        <f>IF(A39="","",IF(G39&lt;=0,"Sin stock",IF(G39&lt;=H39,"Reponer","OK")))</f>
        <v/>
      </c>
      <c r="J39" s="4"/>
      <c r="K39" s="10" t="str">
        <f>IF(A39="","",G39*J39)</f>
        <v/>
      </c>
    </row>
    <row r="40" spans="1:11" x14ac:dyDescent="0.25">
      <c r="A40" s="4"/>
      <c r="B40" s="4"/>
      <c r="C40" s="4"/>
      <c r="D40" s="4"/>
      <c r="E40" s="6" t="str">
        <f>IF(A40="","",SUMIF(Movimientos!B5:B204,A40,Movimientos!F5:F204))</f>
        <v/>
      </c>
      <c r="F40" s="6" t="str">
        <f>IF(A40="","",SUMIF(Movimientos!B5:B204,A40,Movimientos!G5:G204))</f>
        <v/>
      </c>
      <c r="G40" s="7" t="str">
        <f>IF(A40="","",D40+E40-F40)</f>
        <v/>
      </c>
      <c r="H40" s="4"/>
      <c r="I40" s="8" t="str">
        <f>IF(A40="","",IF(G40&lt;=0,"Sin stock",IF(G40&lt;=H40,"Reponer","OK")))</f>
        <v/>
      </c>
      <c r="J40" s="4"/>
      <c r="K40" s="10" t="str">
        <f>IF(A40="","",G40*J40)</f>
        <v/>
      </c>
    </row>
    <row r="41" spans="1:11" x14ac:dyDescent="0.25">
      <c r="A41" s="4"/>
      <c r="B41" s="4"/>
      <c r="C41" s="4"/>
      <c r="D41" s="4"/>
      <c r="E41" s="6" t="str">
        <f>IF(A41="","",SUMIF(Movimientos!B5:B204,A41,Movimientos!F5:F204))</f>
        <v/>
      </c>
      <c r="F41" s="6" t="str">
        <f>IF(A41="","",SUMIF(Movimientos!B5:B204,A41,Movimientos!G5:G204))</f>
        <v/>
      </c>
      <c r="G41" s="7" t="str">
        <f>IF(A41="","",D41+E41-F41)</f>
        <v/>
      </c>
      <c r="H41" s="4"/>
      <c r="I41" s="8" t="str">
        <f>IF(A41="","",IF(G41&lt;=0,"Sin stock",IF(G41&lt;=H41,"Reponer","OK")))</f>
        <v/>
      </c>
      <c r="J41" s="4"/>
      <c r="K41" s="10" t="str">
        <f>IF(A41="","",G41*J41)</f>
        <v/>
      </c>
    </row>
    <row r="42" spans="1:11" x14ac:dyDescent="0.25">
      <c r="A42" s="4"/>
      <c r="B42" s="4"/>
      <c r="C42" s="4"/>
      <c r="D42" s="4"/>
      <c r="E42" s="6" t="str">
        <f>IF(A42="","",SUMIF(Movimientos!B5:B204,A42,Movimientos!F5:F204))</f>
        <v/>
      </c>
      <c r="F42" s="6" t="str">
        <f>IF(A42="","",SUMIF(Movimientos!B5:B204,A42,Movimientos!G5:G204))</f>
        <v/>
      </c>
      <c r="G42" s="7" t="str">
        <f>IF(A42="","",D42+E42-F42)</f>
        <v/>
      </c>
      <c r="H42" s="4"/>
      <c r="I42" s="8" t="str">
        <f>IF(A42="","",IF(G42&lt;=0,"Sin stock",IF(G42&lt;=H42,"Reponer","OK")))</f>
        <v/>
      </c>
      <c r="J42" s="4"/>
      <c r="K42" s="10" t="str">
        <f>IF(A42="","",G42*J42)</f>
        <v/>
      </c>
    </row>
    <row r="43" spans="1:11" x14ac:dyDescent="0.25">
      <c r="A43" s="4"/>
      <c r="B43" s="4"/>
      <c r="C43" s="4"/>
      <c r="D43" s="4"/>
      <c r="E43" s="6" t="str">
        <f>IF(A43="","",SUMIF(Movimientos!B5:B204,A43,Movimientos!F5:F204))</f>
        <v/>
      </c>
      <c r="F43" s="6" t="str">
        <f>IF(A43="","",SUMIF(Movimientos!B5:B204,A43,Movimientos!G5:G204))</f>
        <v/>
      </c>
      <c r="G43" s="7" t="str">
        <f>IF(A43="","",D43+E43-F43)</f>
        <v/>
      </c>
      <c r="H43" s="4"/>
      <c r="I43" s="8" t="str">
        <f>IF(A43="","",IF(G43&lt;=0,"Sin stock",IF(G43&lt;=H43,"Reponer","OK")))</f>
        <v/>
      </c>
      <c r="J43" s="4"/>
      <c r="K43" s="10" t="str">
        <f>IF(A43="","",G43*J43)</f>
        <v/>
      </c>
    </row>
    <row r="44" spans="1:11" x14ac:dyDescent="0.25">
      <c r="A44" s="4"/>
      <c r="B44" s="4"/>
      <c r="C44" s="4"/>
      <c r="D44" s="4"/>
      <c r="E44" s="6" t="str">
        <f>IF(A44="","",SUMIF(Movimientos!B5:B204,A44,Movimientos!F5:F204))</f>
        <v/>
      </c>
      <c r="F44" s="6" t="str">
        <f>IF(A44="","",SUMIF(Movimientos!B5:B204,A44,Movimientos!G5:G204))</f>
        <v/>
      </c>
      <c r="G44" s="7" t="str">
        <f>IF(A44="","",D44+E44-F44)</f>
        <v/>
      </c>
      <c r="H44" s="4"/>
      <c r="I44" s="8" t="str">
        <f>IF(A44="","",IF(G44&lt;=0,"Sin stock",IF(G44&lt;=H44,"Reponer","OK")))</f>
        <v/>
      </c>
      <c r="J44" s="4"/>
      <c r="K44" s="10" t="str">
        <f>IF(A44="","",G44*J44)</f>
        <v/>
      </c>
    </row>
    <row r="46" spans="1:2" x14ac:dyDescent="0.25">
      <c r="A46" s="11" t="s">
        <v>31</v>
      </c>
      <c r="B46" s="6">
        <f>COUNTA(A5:A44)</f>
        <v>8</v>
      </c>
    </row>
    <row r="47" spans="1:2" x14ac:dyDescent="0.25">
      <c r="A47" s="11" t="s">
        <v>32</v>
      </c>
      <c r="B47" s="6">
        <f>COUNTIF(I5:I44,"Reponer")</f>
        <v>3</v>
      </c>
    </row>
    <row r="48" spans="1:2" x14ac:dyDescent="0.25">
      <c r="A48" s="11" t="s">
        <v>33</v>
      </c>
      <c r="B48" s="6">
        <f>COUNTIF(I5:I44,"Sin stock")</f>
        <v>1</v>
      </c>
    </row>
    <row r="49" spans="1:2" x14ac:dyDescent="0.25">
      <c r="A49" s="11" t="s">
        <v>12</v>
      </c>
      <c r="B49" s="10">
        <f>SUM(K5:K44)</f>
        <v>552400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0" customWidth="1"/>
    <col min="3" max="4" width="11" customWidth="1"/>
    <col min="5" max="5" width="30" customWidth="1"/>
    <col min="6" max="7" width="11" customWidth="1"/>
  </cols>
  <sheetData>
    <row r="1" spans="1:1" x14ac:dyDescent="0.25">
      <c r="A1" s="1" t="s">
        <v>34</v>
      </c>
    </row>
    <row r="2" spans="1:1" x14ac:dyDescent="0.25">
      <c r="A2" s="2" t="s">
        <v>35</v>
      </c>
    </row>
    <row r="4" spans="1:7" x14ac:dyDescent="0.25">
      <c r="A4" s="3" t="s">
        <v>36</v>
      </c>
      <c r="B4" s="3" t="s">
        <v>2</v>
      </c>
      <c r="C4" s="3" t="s">
        <v>37</v>
      </c>
      <c r="D4" s="3" t="s">
        <v>38</v>
      </c>
      <c r="E4" s="3" t="s">
        <v>39</v>
      </c>
      <c r="F4" s="3" t="s">
        <v>40</v>
      </c>
      <c r="G4" s="3" t="s">
        <v>41</v>
      </c>
    </row>
    <row r="5" spans="1:7" x14ac:dyDescent="0.25">
      <c r="A5" s="4" t="s">
        <v>42</v>
      </c>
      <c r="B5" s="4" t="s">
        <v>13</v>
      </c>
      <c r="C5" s="4" t="s">
        <v>43</v>
      </c>
      <c r="D5" s="5">
        <v>3</v>
      </c>
      <c r="E5" s="4" t="s">
        <v>44</v>
      </c>
      <c r="F5" s="6">
        <f>IF(C5="Entrada",D5,0)</f>
        <v>0</v>
      </c>
      <c r="G5" s="6">
        <f>IF(C5="Salida",D5,0)</f>
        <v>3</v>
      </c>
    </row>
    <row r="6" spans="1:7" x14ac:dyDescent="0.25">
      <c r="A6" s="4" t="s">
        <v>42</v>
      </c>
      <c r="B6" s="4" t="s">
        <v>18</v>
      </c>
      <c r="C6" s="4" t="s">
        <v>43</v>
      </c>
      <c r="D6" s="5">
        <v>6</v>
      </c>
      <c r="E6" s="4" t="s">
        <v>44</v>
      </c>
      <c r="F6" s="6">
        <f>IF(C6="Entrada",D6,0)</f>
        <v>0</v>
      </c>
      <c r="G6" s="6">
        <f>IF(C6="Salida",D6,0)</f>
        <v>6</v>
      </c>
    </row>
    <row r="7" spans="1:7" x14ac:dyDescent="0.25">
      <c r="A7" s="4" t="s">
        <v>45</v>
      </c>
      <c r="B7" s="4" t="s">
        <v>22</v>
      </c>
      <c r="C7" s="4" t="s">
        <v>43</v>
      </c>
      <c r="D7" s="5">
        <v>9</v>
      </c>
      <c r="E7" s="4" t="s">
        <v>44</v>
      </c>
      <c r="F7" s="6">
        <f>IF(C7="Entrada",D7,0)</f>
        <v>0</v>
      </c>
      <c r="G7" s="6">
        <f>IF(C7="Salida",D7,0)</f>
        <v>9</v>
      </c>
    </row>
    <row r="8" spans="1:7" x14ac:dyDescent="0.25">
      <c r="A8" s="4" t="s">
        <v>45</v>
      </c>
      <c r="B8" s="4" t="s">
        <v>29</v>
      </c>
      <c r="C8" s="4" t="s">
        <v>43</v>
      </c>
      <c r="D8" s="5">
        <v>3</v>
      </c>
      <c r="E8" s="4" t="s">
        <v>44</v>
      </c>
      <c r="F8" s="6">
        <f>IF(C8="Entrada",D8,0)</f>
        <v>0</v>
      </c>
      <c r="G8" s="6">
        <f>IF(C8="Salida",D8,0)</f>
        <v>3</v>
      </c>
    </row>
    <row r="9" spans="1:7" x14ac:dyDescent="0.25">
      <c r="A9" s="4" t="s">
        <v>46</v>
      </c>
      <c r="B9" s="4" t="s">
        <v>13</v>
      </c>
      <c r="C9" s="4" t="s">
        <v>43</v>
      </c>
      <c r="D9" s="5">
        <v>5</v>
      </c>
      <c r="E9" s="4" t="s">
        <v>44</v>
      </c>
      <c r="F9" s="6">
        <f>IF(C9="Entrada",D9,0)</f>
        <v>0</v>
      </c>
      <c r="G9" s="6">
        <f>IF(C9="Salida",D9,0)</f>
        <v>5</v>
      </c>
    </row>
    <row r="10" spans="1:7" x14ac:dyDescent="0.25">
      <c r="A10" s="4" t="s">
        <v>46</v>
      </c>
      <c r="B10" s="4" t="s">
        <v>16</v>
      </c>
      <c r="C10" s="4" t="s">
        <v>47</v>
      </c>
      <c r="D10" s="5">
        <v>10</v>
      </c>
      <c r="E10" s="4" t="s">
        <v>48</v>
      </c>
      <c r="F10" s="6">
        <f>IF(C10="Entrada",D10,0)</f>
        <v>10</v>
      </c>
      <c r="G10" s="6">
        <f>IF(C10="Salida",D10,0)</f>
        <v>0</v>
      </c>
    </row>
    <row r="11" spans="1:7" x14ac:dyDescent="0.25">
      <c r="A11" s="4" t="s">
        <v>49</v>
      </c>
      <c r="B11" s="4" t="s">
        <v>20</v>
      </c>
      <c r="C11" s="4" t="s">
        <v>43</v>
      </c>
      <c r="D11" s="5">
        <v>14</v>
      </c>
      <c r="E11" s="4" t="s">
        <v>44</v>
      </c>
      <c r="F11" s="6">
        <f>IF(C11="Entrada",D11,0)</f>
        <v>0</v>
      </c>
      <c r="G11" s="6">
        <f>IF(C11="Salida",D11,0)</f>
        <v>14</v>
      </c>
    </row>
    <row r="12" spans="1:7" x14ac:dyDescent="0.25">
      <c r="A12" s="4" t="s">
        <v>49</v>
      </c>
      <c r="B12" s="4" t="s">
        <v>25</v>
      </c>
      <c r="C12" s="4" t="s">
        <v>43</v>
      </c>
      <c r="D12" s="5">
        <v>4</v>
      </c>
      <c r="E12" s="4" t="s">
        <v>44</v>
      </c>
      <c r="F12" s="6">
        <f>IF(C12="Entrada",D12,0)</f>
        <v>0</v>
      </c>
      <c r="G12" s="6">
        <f>IF(C12="Salida",D12,0)</f>
        <v>4</v>
      </c>
    </row>
    <row r="13" spans="1:7" x14ac:dyDescent="0.25">
      <c r="A13" s="4" t="s">
        <v>50</v>
      </c>
      <c r="B13" s="4" t="s">
        <v>27</v>
      </c>
      <c r="C13" s="4" t="s">
        <v>43</v>
      </c>
      <c r="D13" s="5">
        <v>13</v>
      </c>
      <c r="E13" s="4" t="s">
        <v>44</v>
      </c>
      <c r="F13" s="6">
        <f>IF(C13="Entrada",D13,0)</f>
        <v>0</v>
      </c>
      <c r="G13" s="6">
        <f>IF(C13="Salida",D13,0)</f>
        <v>13</v>
      </c>
    </row>
    <row r="14" spans="1:7" x14ac:dyDescent="0.25">
      <c r="A14" s="4" t="s">
        <v>50</v>
      </c>
      <c r="B14" s="4" t="s">
        <v>18</v>
      </c>
      <c r="C14" s="4" t="s">
        <v>43</v>
      </c>
      <c r="D14" s="5">
        <v>2</v>
      </c>
      <c r="E14" s="4" t="s">
        <v>51</v>
      </c>
      <c r="F14" s="6">
        <f>IF(C14="Entrada",D14,0)</f>
        <v>0</v>
      </c>
      <c r="G14" s="6">
        <f>IF(C14="Salida",D14,0)</f>
        <v>2</v>
      </c>
    </row>
    <row r="15" spans="1:7" x14ac:dyDescent="0.25">
      <c r="A15" s="4" t="s">
        <v>52</v>
      </c>
      <c r="B15" s="4" t="s">
        <v>22</v>
      </c>
      <c r="C15" s="4" t="s">
        <v>43</v>
      </c>
      <c r="D15" s="5">
        <v>6</v>
      </c>
      <c r="E15" s="4" t="s">
        <v>44</v>
      </c>
      <c r="F15" s="6">
        <f>IF(C15="Entrada",D15,0)</f>
        <v>0</v>
      </c>
      <c r="G15" s="6">
        <f>IF(C15="Salida",D15,0)</f>
        <v>6</v>
      </c>
    </row>
    <row r="16" spans="1:7" x14ac:dyDescent="0.25">
      <c r="A16" s="4" t="s">
        <v>52</v>
      </c>
      <c r="B16" s="4" t="s">
        <v>29</v>
      </c>
      <c r="C16" s="4" t="s">
        <v>43</v>
      </c>
      <c r="D16" s="5">
        <v>3</v>
      </c>
      <c r="E16" s="4" t="s">
        <v>44</v>
      </c>
      <c r="F16" s="6">
        <f>IF(C16="Entrada",D16,0)</f>
        <v>0</v>
      </c>
      <c r="G16" s="6">
        <f>IF(C16="Salida",D16,0)</f>
        <v>3</v>
      </c>
    </row>
    <row r="17" spans="1:7" x14ac:dyDescent="0.25">
      <c r="A17" s="4" t="s">
        <v>53</v>
      </c>
      <c r="B17" s="4" t="s">
        <v>20</v>
      </c>
      <c r="C17" s="4" t="s">
        <v>47</v>
      </c>
      <c r="D17" s="5">
        <v>25</v>
      </c>
      <c r="E17" s="4" t="s">
        <v>48</v>
      </c>
      <c r="F17" s="6">
        <f>IF(C17="Entrada",D17,0)</f>
        <v>25</v>
      </c>
      <c r="G17" s="6">
        <f>IF(C17="Salida",D17,0)</f>
        <v>0</v>
      </c>
    </row>
    <row r="18" spans="1:7" x14ac:dyDescent="0.25">
      <c r="A18" s="4" t="s">
        <v>53</v>
      </c>
      <c r="B18" s="4" t="s">
        <v>16</v>
      </c>
      <c r="C18" s="4" t="s">
        <v>43</v>
      </c>
      <c r="D18" s="5">
        <v>2</v>
      </c>
      <c r="E18" s="4" t="s">
        <v>44</v>
      </c>
      <c r="F18" s="6">
        <f>IF(C18="Entrada",D18,0)</f>
        <v>0</v>
      </c>
      <c r="G18" s="6">
        <f>IF(C18="Salida",D18,0)</f>
        <v>2</v>
      </c>
    </row>
    <row r="19" spans="1:7" x14ac:dyDescent="0.25">
      <c r="A19" s="4"/>
      <c r="B19" s="4"/>
      <c r="C19" s="4"/>
      <c r="D19" s="4"/>
      <c r="E19" s="4"/>
      <c r="F19" s="6">
        <f>IF(C19="Entrada",D19,0)</f>
        <v>0</v>
      </c>
      <c r="G19" s="6">
        <f>IF(C19="Salida",D19,0)</f>
        <v>0</v>
      </c>
    </row>
    <row r="20" spans="1:7" x14ac:dyDescent="0.25">
      <c r="A20" s="4"/>
      <c r="B20" s="4"/>
      <c r="C20" s="4"/>
      <c r="D20" s="4"/>
      <c r="E20" s="4"/>
      <c r="F20" s="6">
        <f>IF(C20="Entrada",D20,0)</f>
        <v>0</v>
      </c>
      <c r="G20" s="6">
        <f>IF(C20="Salida",D20,0)</f>
        <v>0</v>
      </c>
    </row>
    <row r="21" spans="1:7" x14ac:dyDescent="0.25">
      <c r="A21" s="4"/>
      <c r="B21" s="4"/>
      <c r="C21" s="4"/>
      <c r="D21" s="4"/>
      <c r="E21" s="4"/>
      <c r="F21" s="6">
        <f>IF(C21="Entrada",D21,0)</f>
        <v>0</v>
      </c>
      <c r="G21" s="6">
        <f>IF(C21="Salida",D21,0)</f>
        <v>0</v>
      </c>
    </row>
    <row r="22" spans="1:7" x14ac:dyDescent="0.25">
      <c r="A22" s="4"/>
      <c r="B22" s="4"/>
      <c r="C22" s="4"/>
      <c r="D22" s="4"/>
      <c r="E22" s="4"/>
      <c r="F22" s="6">
        <f>IF(C22="Entrada",D22,0)</f>
        <v>0</v>
      </c>
      <c r="G22" s="6">
        <f>IF(C22="Salida",D22,0)</f>
        <v>0</v>
      </c>
    </row>
    <row r="23" spans="1:7" x14ac:dyDescent="0.25">
      <c r="A23" s="4"/>
      <c r="B23" s="4"/>
      <c r="C23" s="4"/>
      <c r="D23" s="4"/>
      <c r="E23" s="4"/>
      <c r="F23" s="6">
        <f>IF(C23="Entrada",D23,0)</f>
        <v>0</v>
      </c>
      <c r="G23" s="6">
        <f>IF(C23="Salida",D23,0)</f>
        <v>0</v>
      </c>
    </row>
    <row r="24" spans="1:7" x14ac:dyDescent="0.25">
      <c r="A24" s="4"/>
      <c r="B24" s="4"/>
      <c r="C24" s="4"/>
      <c r="D24" s="4"/>
      <c r="E24" s="4"/>
      <c r="F24" s="6">
        <f>IF(C24="Entrada",D24,0)</f>
        <v>0</v>
      </c>
      <c r="G24" s="6">
        <f>IF(C24="Salida",D24,0)</f>
        <v>0</v>
      </c>
    </row>
    <row r="25" spans="1:7" x14ac:dyDescent="0.25">
      <c r="A25" s="4"/>
      <c r="B25" s="4"/>
      <c r="C25" s="4"/>
      <c r="D25" s="4"/>
      <c r="E25" s="4"/>
      <c r="F25" s="6">
        <f>IF(C25="Entrada",D25,0)</f>
        <v>0</v>
      </c>
      <c r="G25" s="6">
        <f>IF(C25="Salida",D25,0)</f>
        <v>0</v>
      </c>
    </row>
    <row r="26" spans="1:7" x14ac:dyDescent="0.25">
      <c r="A26" s="4"/>
      <c r="B26" s="4"/>
      <c r="C26" s="4"/>
      <c r="D26" s="4"/>
      <c r="E26" s="4"/>
      <c r="F26" s="6">
        <f>IF(C26="Entrada",D26,0)</f>
        <v>0</v>
      </c>
      <c r="G26" s="6">
        <f>IF(C26="Salida",D26,0)</f>
        <v>0</v>
      </c>
    </row>
    <row r="27" spans="1:7" x14ac:dyDescent="0.25">
      <c r="A27" s="4"/>
      <c r="B27" s="4"/>
      <c r="C27" s="4"/>
      <c r="D27" s="4"/>
      <c r="E27" s="4"/>
      <c r="F27" s="6">
        <f>IF(C27="Entrada",D27,0)</f>
        <v>0</v>
      </c>
      <c r="G27" s="6">
        <f>IF(C27="Salida",D27,0)</f>
        <v>0</v>
      </c>
    </row>
    <row r="28" spans="1:7" x14ac:dyDescent="0.25">
      <c r="A28" s="4"/>
      <c r="B28" s="4"/>
      <c r="C28" s="4"/>
      <c r="D28" s="4"/>
      <c r="E28" s="4"/>
      <c r="F28" s="6">
        <f>IF(C28="Entrada",D28,0)</f>
        <v>0</v>
      </c>
      <c r="G28" s="6">
        <f>IF(C28="Salida",D28,0)</f>
        <v>0</v>
      </c>
    </row>
    <row r="29" spans="1:7" x14ac:dyDescent="0.25">
      <c r="A29" s="4"/>
      <c r="B29" s="4"/>
      <c r="C29" s="4"/>
      <c r="D29" s="4"/>
      <c r="E29" s="4"/>
      <c r="F29" s="6">
        <f>IF(C29="Entrada",D29,0)</f>
        <v>0</v>
      </c>
      <c r="G29" s="6">
        <f>IF(C29="Salida",D29,0)</f>
        <v>0</v>
      </c>
    </row>
    <row r="30" spans="1:7" x14ac:dyDescent="0.25">
      <c r="A30" s="4"/>
      <c r="B30" s="4"/>
      <c r="C30" s="4"/>
      <c r="D30" s="4"/>
      <c r="E30" s="4"/>
      <c r="F30" s="6">
        <f>IF(C30="Entrada",D30,0)</f>
        <v>0</v>
      </c>
      <c r="G30" s="6">
        <f>IF(C30="Salida",D30,0)</f>
        <v>0</v>
      </c>
    </row>
    <row r="31" spans="1:7" x14ac:dyDescent="0.25">
      <c r="A31" s="4"/>
      <c r="B31" s="4"/>
      <c r="C31" s="4"/>
      <c r="D31" s="4"/>
      <c r="E31" s="4"/>
      <c r="F31" s="6">
        <f>IF(C31="Entrada",D31,0)</f>
        <v>0</v>
      </c>
      <c r="G31" s="6">
        <f>IF(C31="Salida",D31,0)</f>
        <v>0</v>
      </c>
    </row>
    <row r="32" spans="1:7" x14ac:dyDescent="0.25">
      <c r="A32" s="4"/>
      <c r="B32" s="4"/>
      <c r="C32" s="4"/>
      <c r="D32" s="4"/>
      <c r="E32" s="4"/>
      <c r="F32" s="6">
        <f>IF(C32="Entrada",D32,0)</f>
        <v>0</v>
      </c>
      <c r="G32" s="6">
        <f>IF(C32="Salida",D32,0)</f>
        <v>0</v>
      </c>
    </row>
    <row r="33" spans="1:7" x14ac:dyDescent="0.25">
      <c r="A33" s="4"/>
      <c r="B33" s="4"/>
      <c r="C33" s="4"/>
      <c r="D33" s="4"/>
      <c r="E33" s="4"/>
      <c r="F33" s="6">
        <f>IF(C33="Entrada",D33,0)</f>
        <v>0</v>
      </c>
      <c r="G33" s="6">
        <f>IF(C33="Salida",D33,0)</f>
        <v>0</v>
      </c>
    </row>
    <row r="34" spans="1:7" x14ac:dyDescent="0.25">
      <c r="A34" s="4"/>
      <c r="B34" s="4"/>
      <c r="C34" s="4"/>
      <c r="D34" s="4"/>
      <c r="E34" s="4"/>
      <c r="F34" s="6">
        <f>IF(C34="Entrada",D34,0)</f>
        <v>0</v>
      </c>
      <c r="G34" s="6">
        <f>IF(C34="Salida",D34,0)</f>
        <v>0</v>
      </c>
    </row>
    <row r="35" spans="1:7" x14ac:dyDescent="0.25">
      <c r="A35" s="4"/>
      <c r="B35" s="4"/>
      <c r="C35" s="4"/>
      <c r="D35" s="4"/>
      <c r="E35" s="4"/>
      <c r="F35" s="6">
        <f>IF(C35="Entrada",D35,0)</f>
        <v>0</v>
      </c>
      <c r="G35" s="6">
        <f>IF(C35="Salida",D35,0)</f>
        <v>0</v>
      </c>
    </row>
    <row r="36" spans="1:7" x14ac:dyDescent="0.25">
      <c r="A36" s="4"/>
      <c r="B36" s="4"/>
      <c r="C36" s="4"/>
      <c r="D36" s="4"/>
      <c r="E36" s="4"/>
      <c r="F36" s="6">
        <f>IF(C36="Entrada",D36,0)</f>
        <v>0</v>
      </c>
      <c r="G36" s="6">
        <f>IF(C36="Salida",D36,0)</f>
        <v>0</v>
      </c>
    </row>
    <row r="37" spans="1:7" x14ac:dyDescent="0.25">
      <c r="A37" s="4"/>
      <c r="B37" s="4"/>
      <c r="C37" s="4"/>
      <c r="D37" s="4"/>
      <c r="E37" s="4"/>
      <c r="F37" s="6">
        <f>IF(C37="Entrada",D37,0)</f>
        <v>0</v>
      </c>
      <c r="G37" s="6">
        <f>IF(C37="Salida",D37,0)</f>
        <v>0</v>
      </c>
    </row>
    <row r="38" spans="1:7" x14ac:dyDescent="0.25">
      <c r="A38" s="4"/>
      <c r="B38" s="4"/>
      <c r="C38" s="4"/>
      <c r="D38" s="4"/>
      <c r="E38" s="4"/>
      <c r="F38" s="6">
        <f>IF(C38="Entrada",D38,0)</f>
        <v>0</v>
      </c>
      <c r="G38" s="6">
        <f>IF(C38="Salida",D38,0)</f>
        <v>0</v>
      </c>
    </row>
    <row r="39" spans="1:7" x14ac:dyDescent="0.25">
      <c r="A39" s="4"/>
      <c r="B39" s="4"/>
      <c r="C39" s="4"/>
      <c r="D39" s="4"/>
      <c r="E39" s="4"/>
      <c r="F39" s="6">
        <f>IF(C39="Entrada",D39,0)</f>
        <v>0</v>
      </c>
      <c r="G39" s="6">
        <f>IF(C39="Salida",D39,0)</f>
        <v>0</v>
      </c>
    </row>
    <row r="40" spans="1:7" x14ac:dyDescent="0.25">
      <c r="A40" s="4"/>
      <c r="B40" s="4"/>
      <c r="C40" s="4"/>
      <c r="D40" s="4"/>
      <c r="E40" s="4"/>
      <c r="F40" s="6">
        <f>IF(C40="Entrada",D40,0)</f>
        <v>0</v>
      </c>
      <c r="G40" s="6">
        <f>IF(C40="Salida",D40,0)</f>
        <v>0</v>
      </c>
    </row>
    <row r="41" spans="1:7" x14ac:dyDescent="0.25">
      <c r="A41" s="4"/>
      <c r="B41" s="4"/>
      <c r="C41" s="4"/>
      <c r="D41" s="4"/>
      <c r="E41" s="4"/>
      <c r="F41" s="6">
        <f>IF(C41="Entrada",D41,0)</f>
        <v>0</v>
      </c>
      <c r="G41" s="6">
        <f>IF(C41="Salida",D41,0)</f>
        <v>0</v>
      </c>
    </row>
    <row r="42" spans="1:7" x14ac:dyDescent="0.25">
      <c r="A42" s="4"/>
      <c r="B42" s="4"/>
      <c r="C42" s="4"/>
      <c r="D42" s="4"/>
      <c r="E42" s="4"/>
      <c r="F42" s="6">
        <f>IF(C42="Entrada",D42,0)</f>
        <v>0</v>
      </c>
      <c r="G42" s="6">
        <f>IF(C42="Salida",D42,0)</f>
        <v>0</v>
      </c>
    </row>
    <row r="43" spans="1:7" x14ac:dyDescent="0.25">
      <c r="A43" s="4"/>
      <c r="B43" s="4"/>
      <c r="C43" s="4"/>
      <c r="D43" s="4"/>
      <c r="E43" s="4"/>
      <c r="F43" s="6">
        <f>IF(C43="Entrada",D43,0)</f>
        <v>0</v>
      </c>
      <c r="G43" s="6">
        <f>IF(C43="Salida",D43,0)</f>
        <v>0</v>
      </c>
    </row>
    <row r="44" spans="1:7" x14ac:dyDescent="0.25">
      <c r="A44" s="4"/>
      <c r="B44" s="4"/>
      <c r="C44" s="4"/>
      <c r="D44" s="4"/>
      <c r="E44" s="4"/>
      <c r="F44" s="6">
        <f>IF(C44="Entrada",D44,0)</f>
        <v>0</v>
      </c>
      <c r="G44" s="6">
        <f>IF(C44="Salida",D44,0)</f>
        <v>0</v>
      </c>
    </row>
    <row r="45" spans="1:7" x14ac:dyDescent="0.25">
      <c r="A45" s="4"/>
      <c r="B45" s="4"/>
      <c r="C45" s="4"/>
      <c r="D45" s="4"/>
      <c r="E45" s="4"/>
      <c r="F45" s="6">
        <f>IF(C45="Entrada",D45,0)</f>
        <v>0</v>
      </c>
      <c r="G45" s="6">
        <f>IF(C45="Salida",D45,0)</f>
        <v>0</v>
      </c>
    </row>
    <row r="46" spans="1:7" x14ac:dyDescent="0.25">
      <c r="A46" s="4"/>
      <c r="B46" s="4"/>
      <c r="C46" s="4"/>
      <c r="D46" s="4"/>
      <c r="E46" s="4"/>
      <c r="F46" s="6">
        <f>IF(C46="Entrada",D46,0)</f>
        <v>0</v>
      </c>
      <c r="G46" s="6">
        <f>IF(C46="Salida",D46,0)</f>
        <v>0</v>
      </c>
    </row>
    <row r="47" spans="1:7" x14ac:dyDescent="0.25">
      <c r="A47" s="4"/>
      <c r="B47" s="4"/>
      <c r="C47" s="4"/>
      <c r="D47" s="4"/>
      <c r="E47" s="4"/>
      <c r="F47" s="6">
        <f>IF(C47="Entrada",D47,0)</f>
        <v>0</v>
      </c>
      <c r="G47" s="6">
        <f>IF(C47="Salida",D47,0)</f>
        <v>0</v>
      </c>
    </row>
    <row r="48" spans="1:7" x14ac:dyDescent="0.25">
      <c r="A48" s="4"/>
      <c r="B48" s="4"/>
      <c r="C48" s="4"/>
      <c r="D48" s="4"/>
      <c r="E48" s="4"/>
      <c r="F48" s="6">
        <f>IF(C48="Entrada",D48,0)</f>
        <v>0</v>
      </c>
      <c r="G48" s="6">
        <f>IF(C48="Salida",D48,0)</f>
        <v>0</v>
      </c>
    </row>
    <row r="49" spans="1:7" x14ac:dyDescent="0.25">
      <c r="A49" s="4"/>
      <c r="B49" s="4"/>
      <c r="C49" s="4"/>
      <c r="D49" s="4"/>
      <c r="E49" s="4"/>
      <c r="F49" s="6">
        <f>IF(C49="Entrada",D49,0)</f>
        <v>0</v>
      </c>
      <c r="G49" s="6">
        <f>IF(C49="Salida",D49,0)</f>
        <v>0</v>
      </c>
    </row>
    <row r="50" spans="1:7" x14ac:dyDescent="0.25">
      <c r="A50" s="4"/>
      <c r="B50" s="4"/>
      <c r="C50" s="4"/>
      <c r="D50" s="4"/>
      <c r="E50" s="4"/>
      <c r="F50" s="6">
        <f>IF(C50="Entrada",D50,0)</f>
        <v>0</v>
      </c>
      <c r="G50" s="6">
        <f>IF(C50="Salida",D50,0)</f>
        <v>0</v>
      </c>
    </row>
    <row r="51" spans="1:7" x14ac:dyDescent="0.25">
      <c r="A51" s="4"/>
      <c r="B51" s="4"/>
      <c r="C51" s="4"/>
      <c r="D51" s="4"/>
      <c r="E51" s="4"/>
      <c r="F51" s="6">
        <f>IF(C51="Entrada",D51,0)</f>
        <v>0</v>
      </c>
      <c r="G51" s="6">
        <f>IF(C51="Salida",D51,0)</f>
        <v>0</v>
      </c>
    </row>
    <row r="52" spans="1:7" x14ac:dyDescent="0.25">
      <c r="A52" s="4"/>
      <c r="B52" s="4"/>
      <c r="C52" s="4"/>
      <c r="D52" s="4"/>
      <c r="E52" s="4"/>
      <c r="F52" s="6">
        <f>IF(C52="Entrada",D52,0)</f>
        <v>0</v>
      </c>
      <c r="G52" s="6">
        <f>IF(C52="Salida",D52,0)</f>
        <v>0</v>
      </c>
    </row>
    <row r="53" spans="1:7" x14ac:dyDescent="0.25">
      <c r="A53" s="4"/>
      <c r="B53" s="4"/>
      <c r="C53" s="4"/>
      <c r="D53" s="4"/>
      <c r="E53" s="4"/>
      <c r="F53" s="6">
        <f>IF(C53="Entrada",D53,0)</f>
        <v>0</v>
      </c>
      <c r="G53" s="6">
        <f>IF(C53="Salida",D53,0)</f>
        <v>0</v>
      </c>
    </row>
    <row r="54" spans="1:7" x14ac:dyDescent="0.25">
      <c r="A54" s="4"/>
      <c r="B54" s="4"/>
      <c r="C54" s="4"/>
      <c r="D54" s="4"/>
      <c r="E54" s="4"/>
      <c r="F54" s="6">
        <f>IF(C54="Entrada",D54,0)</f>
        <v>0</v>
      </c>
      <c r="G54" s="6">
        <f>IF(C54="Salida",D54,0)</f>
        <v>0</v>
      </c>
    </row>
    <row r="55" spans="1:7" x14ac:dyDescent="0.25">
      <c r="A55" s="4"/>
      <c r="B55" s="4"/>
      <c r="C55" s="4"/>
      <c r="D55" s="4"/>
      <c r="E55" s="4"/>
      <c r="F55" s="6">
        <f>IF(C55="Entrada",D55,0)</f>
        <v>0</v>
      </c>
      <c r="G55" s="6">
        <f>IF(C55="Salida",D55,0)</f>
        <v>0</v>
      </c>
    </row>
    <row r="56" spans="1:7" x14ac:dyDescent="0.25">
      <c r="A56" s="4"/>
      <c r="B56" s="4"/>
      <c r="C56" s="4"/>
      <c r="D56" s="4"/>
      <c r="E56" s="4"/>
      <c r="F56" s="6">
        <f>IF(C56="Entrada",D56,0)</f>
        <v>0</v>
      </c>
      <c r="G56" s="6">
        <f>IF(C56="Salida",D56,0)</f>
        <v>0</v>
      </c>
    </row>
    <row r="57" spans="1:7" x14ac:dyDescent="0.25">
      <c r="A57" s="4"/>
      <c r="B57" s="4"/>
      <c r="C57" s="4"/>
      <c r="D57" s="4"/>
      <c r="E57" s="4"/>
      <c r="F57" s="6">
        <f>IF(C57="Entrada",D57,0)</f>
        <v>0</v>
      </c>
      <c r="G57" s="6">
        <f>IF(C57="Salida",D57,0)</f>
        <v>0</v>
      </c>
    </row>
    <row r="58" spans="1:7" x14ac:dyDescent="0.25">
      <c r="A58" s="4"/>
      <c r="B58" s="4"/>
      <c r="C58" s="4"/>
      <c r="D58" s="4"/>
      <c r="E58" s="4"/>
      <c r="F58" s="6">
        <f>IF(C58="Entrada",D58,0)</f>
        <v>0</v>
      </c>
      <c r="G58" s="6">
        <f>IF(C58="Salida",D58,0)</f>
        <v>0</v>
      </c>
    </row>
    <row r="59" spans="1:7" x14ac:dyDescent="0.25">
      <c r="A59" s="4"/>
      <c r="B59" s="4"/>
      <c r="C59" s="4"/>
      <c r="D59" s="4"/>
      <c r="E59" s="4"/>
      <c r="F59" s="6">
        <f>IF(C59="Entrada",D59,0)</f>
        <v>0</v>
      </c>
      <c r="G59" s="6">
        <f>IF(C59="Salida",D59,0)</f>
        <v>0</v>
      </c>
    </row>
    <row r="60" spans="1:7" x14ac:dyDescent="0.25">
      <c r="A60" s="4"/>
      <c r="B60" s="4"/>
      <c r="C60" s="4"/>
      <c r="D60" s="4"/>
      <c r="E60" s="4"/>
      <c r="F60" s="6">
        <f>IF(C60="Entrada",D60,0)</f>
        <v>0</v>
      </c>
      <c r="G60" s="6">
        <f>IF(C60="Salida",D60,0)</f>
        <v>0</v>
      </c>
    </row>
    <row r="61" spans="1:7" x14ac:dyDescent="0.25">
      <c r="A61" s="4"/>
      <c r="B61" s="4"/>
      <c r="C61" s="4"/>
      <c r="D61" s="4"/>
      <c r="E61" s="4"/>
      <c r="F61" s="6">
        <f>IF(C61="Entrada",D61,0)</f>
        <v>0</v>
      </c>
      <c r="G61" s="6">
        <f>IF(C61="Salida",D61,0)</f>
        <v>0</v>
      </c>
    </row>
    <row r="62" spans="1:7" x14ac:dyDescent="0.25">
      <c r="A62" s="4"/>
      <c r="B62" s="4"/>
      <c r="C62" s="4"/>
      <c r="D62" s="4"/>
      <c r="E62" s="4"/>
      <c r="F62" s="6">
        <f>IF(C62="Entrada",D62,0)</f>
        <v>0</v>
      </c>
      <c r="G62" s="6">
        <f>IF(C62="Salida",D62,0)</f>
        <v>0</v>
      </c>
    </row>
    <row r="63" spans="1:7" x14ac:dyDescent="0.25">
      <c r="A63" s="4"/>
      <c r="B63" s="4"/>
      <c r="C63" s="4"/>
      <c r="D63" s="4"/>
      <c r="E63" s="4"/>
      <c r="F63" s="6">
        <f>IF(C63="Entrada",D63,0)</f>
        <v>0</v>
      </c>
      <c r="G63" s="6">
        <f>IF(C63="Salida",D63,0)</f>
        <v>0</v>
      </c>
    </row>
    <row r="64" spans="1:7" x14ac:dyDescent="0.25">
      <c r="A64" s="4"/>
      <c r="B64" s="4"/>
      <c r="C64" s="4"/>
      <c r="D64" s="4"/>
      <c r="E64" s="4"/>
      <c r="F64" s="6">
        <f>IF(C64="Entrada",D64,0)</f>
        <v>0</v>
      </c>
      <c r="G64" s="6">
        <f>IF(C64="Salida",D64,0)</f>
        <v>0</v>
      </c>
    </row>
    <row r="65" spans="1:7" x14ac:dyDescent="0.25">
      <c r="A65" s="4"/>
      <c r="B65" s="4"/>
      <c r="C65" s="4"/>
      <c r="D65" s="4"/>
      <c r="E65" s="4"/>
      <c r="F65" s="6">
        <f>IF(C65="Entrada",D65,0)</f>
        <v>0</v>
      </c>
      <c r="G65" s="6">
        <f>IF(C65="Salida",D65,0)</f>
        <v>0</v>
      </c>
    </row>
    <row r="66" spans="1:7" x14ac:dyDescent="0.25">
      <c r="A66" s="4"/>
      <c r="B66" s="4"/>
      <c r="C66" s="4"/>
      <c r="D66" s="4"/>
      <c r="E66" s="4"/>
      <c r="F66" s="6">
        <f>IF(C66="Entrada",D66,0)</f>
        <v>0</v>
      </c>
      <c r="G66" s="6">
        <f>IF(C66="Salida",D66,0)</f>
        <v>0</v>
      </c>
    </row>
    <row r="67" spans="1:7" x14ac:dyDescent="0.25">
      <c r="A67" s="4"/>
      <c r="B67" s="4"/>
      <c r="C67" s="4"/>
      <c r="D67" s="4"/>
      <c r="E67" s="4"/>
      <c r="F67" s="6">
        <f>IF(C67="Entrada",D67,0)</f>
        <v>0</v>
      </c>
      <c r="G67" s="6">
        <f>IF(C67="Salida",D67,0)</f>
        <v>0</v>
      </c>
    </row>
    <row r="68" spans="1:7" x14ac:dyDescent="0.25">
      <c r="A68" s="4"/>
      <c r="B68" s="4"/>
      <c r="C68" s="4"/>
      <c r="D68" s="4"/>
      <c r="E68" s="4"/>
      <c r="F68" s="6">
        <f>IF(C68="Entrada",D68,0)</f>
        <v>0</v>
      </c>
      <c r="G68" s="6">
        <f>IF(C68="Salida",D68,0)</f>
        <v>0</v>
      </c>
    </row>
    <row r="69" spans="1:7" x14ac:dyDescent="0.25">
      <c r="A69" s="4"/>
      <c r="B69" s="4"/>
      <c r="C69" s="4"/>
      <c r="D69" s="4"/>
      <c r="E69" s="4"/>
      <c r="F69" s="6">
        <f>IF(C69="Entrada",D69,0)</f>
        <v>0</v>
      </c>
      <c r="G69" s="6">
        <f>IF(C69="Salida",D69,0)</f>
        <v>0</v>
      </c>
    </row>
    <row r="70" spans="1:7" x14ac:dyDescent="0.25">
      <c r="A70" s="4"/>
      <c r="B70" s="4"/>
      <c r="C70" s="4"/>
      <c r="D70" s="4"/>
      <c r="E70" s="4"/>
      <c r="F70" s="6">
        <f>IF(C70="Entrada",D70,0)</f>
        <v>0</v>
      </c>
      <c r="G70" s="6">
        <f>IF(C70="Salida",D70,0)</f>
        <v>0</v>
      </c>
    </row>
    <row r="71" spans="1:7" x14ac:dyDescent="0.25">
      <c r="A71" s="4"/>
      <c r="B71" s="4"/>
      <c r="C71" s="4"/>
      <c r="D71" s="4"/>
      <c r="E71" s="4"/>
      <c r="F71" s="6">
        <f>IF(C71="Entrada",D71,0)</f>
        <v>0</v>
      </c>
      <c r="G71" s="6">
        <f>IF(C71="Salida",D71,0)</f>
        <v>0</v>
      </c>
    </row>
    <row r="72" spans="1:7" x14ac:dyDescent="0.25">
      <c r="A72" s="4"/>
      <c r="B72" s="4"/>
      <c r="C72" s="4"/>
      <c r="D72" s="4"/>
      <c r="E72" s="4"/>
      <c r="F72" s="6">
        <f>IF(C72="Entrada",D72,0)</f>
        <v>0</v>
      </c>
      <c r="G72" s="6">
        <f>IF(C72="Salida",D72,0)</f>
        <v>0</v>
      </c>
    </row>
    <row r="73" spans="1:7" x14ac:dyDescent="0.25">
      <c r="A73" s="4"/>
      <c r="B73" s="4"/>
      <c r="C73" s="4"/>
      <c r="D73" s="4"/>
      <c r="E73" s="4"/>
      <c r="F73" s="6">
        <f>IF(C73="Entrada",D73,0)</f>
        <v>0</v>
      </c>
      <c r="G73" s="6">
        <f>IF(C73="Salida",D73,0)</f>
        <v>0</v>
      </c>
    </row>
    <row r="74" spans="1:7" x14ac:dyDescent="0.25">
      <c r="A74" s="4"/>
      <c r="B74" s="4"/>
      <c r="C74" s="4"/>
      <c r="D74" s="4"/>
      <c r="E74" s="4"/>
      <c r="F74" s="6">
        <f>IF(C74="Entrada",D74,0)</f>
        <v>0</v>
      </c>
      <c r="G74" s="6">
        <f>IF(C74="Salida",D74,0)</f>
        <v>0</v>
      </c>
    </row>
    <row r="75" spans="1:7" x14ac:dyDescent="0.25">
      <c r="A75" s="4"/>
      <c r="B75" s="4"/>
      <c r="C75" s="4"/>
      <c r="D75" s="4"/>
      <c r="E75" s="4"/>
      <c r="F75" s="6">
        <f>IF(C75="Entrada",D75,0)</f>
        <v>0</v>
      </c>
      <c r="G75" s="6">
        <f>IF(C75="Salida",D75,0)</f>
        <v>0</v>
      </c>
    </row>
    <row r="76" spans="1:7" x14ac:dyDescent="0.25">
      <c r="A76" s="4"/>
      <c r="B76" s="4"/>
      <c r="C76" s="4"/>
      <c r="D76" s="4"/>
      <c r="E76" s="4"/>
      <c r="F76" s="6">
        <f>IF(C76="Entrada",D76,0)</f>
        <v>0</v>
      </c>
      <c r="G76" s="6">
        <f>IF(C76="Salida",D76,0)</f>
        <v>0</v>
      </c>
    </row>
    <row r="77" spans="1:7" x14ac:dyDescent="0.25">
      <c r="A77" s="4"/>
      <c r="B77" s="4"/>
      <c r="C77" s="4"/>
      <c r="D77" s="4"/>
      <c r="E77" s="4"/>
      <c r="F77" s="6">
        <f>IF(C77="Entrada",D77,0)</f>
        <v>0</v>
      </c>
      <c r="G77" s="6">
        <f>IF(C77="Salida",D77,0)</f>
        <v>0</v>
      </c>
    </row>
    <row r="78" spans="1:7" x14ac:dyDescent="0.25">
      <c r="A78" s="4"/>
      <c r="B78" s="4"/>
      <c r="C78" s="4"/>
      <c r="D78" s="4"/>
      <c r="E78" s="4"/>
      <c r="F78" s="6">
        <f>IF(C78="Entrada",D78,0)</f>
        <v>0</v>
      </c>
      <c r="G78" s="6">
        <f>IF(C78="Salida",D78,0)</f>
        <v>0</v>
      </c>
    </row>
    <row r="79" spans="1:7" x14ac:dyDescent="0.25">
      <c r="A79" s="4"/>
      <c r="B79" s="4"/>
      <c r="C79" s="4"/>
      <c r="D79" s="4"/>
      <c r="E79" s="4"/>
      <c r="F79" s="6">
        <f>IF(C79="Entrada",D79,0)</f>
        <v>0</v>
      </c>
      <c r="G79" s="6">
        <f>IF(C79="Salida",D79,0)</f>
        <v>0</v>
      </c>
    </row>
    <row r="80" spans="1:7" x14ac:dyDescent="0.25">
      <c r="A80" s="4"/>
      <c r="B80" s="4"/>
      <c r="C80" s="4"/>
      <c r="D80" s="4"/>
      <c r="E80" s="4"/>
      <c r="F80" s="6">
        <f>IF(C80="Entrada",D80,0)</f>
        <v>0</v>
      </c>
      <c r="G80" s="6">
        <f>IF(C80="Salida",D80,0)</f>
        <v>0</v>
      </c>
    </row>
    <row r="81" spans="1:7" x14ac:dyDescent="0.25">
      <c r="A81" s="4"/>
      <c r="B81" s="4"/>
      <c r="C81" s="4"/>
      <c r="D81" s="4"/>
      <c r="E81" s="4"/>
      <c r="F81" s="6">
        <f>IF(C81="Entrada",D81,0)</f>
        <v>0</v>
      </c>
      <c r="G81" s="6">
        <f>IF(C81="Salida",D81,0)</f>
        <v>0</v>
      </c>
    </row>
    <row r="82" spans="1:7" x14ac:dyDescent="0.25">
      <c r="A82" s="4"/>
      <c r="B82" s="4"/>
      <c r="C82" s="4"/>
      <c r="D82" s="4"/>
      <c r="E82" s="4"/>
      <c r="F82" s="6">
        <f>IF(C82="Entrada",D82,0)</f>
        <v>0</v>
      </c>
      <c r="G82" s="6">
        <f>IF(C82="Salida",D82,0)</f>
        <v>0</v>
      </c>
    </row>
    <row r="83" spans="1:7" x14ac:dyDescent="0.25">
      <c r="A83" s="4"/>
      <c r="B83" s="4"/>
      <c r="C83" s="4"/>
      <c r="D83" s="4"/>
      <c r="E83" s="4"/>
      <c r="F83" s="6">
        <f>IF(C83="Entrada",D83,0)</f>
        <v>0</v>
      </c>
      <c r="G83" s="6">
        <f>IF(C83="Salida",D83,0)</f>
        <v>0</v>
      </c>
    </row>
    <row r="84" spans="1:7" x14ac:dyDescent="0.25">
      <c r="A84" s="4"/>
      <c r="B84" s="4"/>
      <c r="C84" s="4"/>
      <c r="D84" s="4"/>
      <c r="E84" s="4"/>
      <c r="F84" s="6">
        <f>IF(C84="Entrada",D84,0)</f>
        <v>0</v>
      </c>
      <c r="G84" s="6">
        <f>IF(C84="Salida",D84,0)</f>
        <v>0</v>
      </c>
    </row>
    <row r="85" spans="1:7" x14ac:dyDescent="0.25">
      <c r="A85" s="4"/>
      <c r="B85" s="4"/>
      <c r="C85" s="4"/>
      <c r="D85" s="4"/>
      <c r="E85" s="4"/>
      <c r="F85" s="6">
        <f>IF(C85="Entrada",D85,0)</f>
        <v>0</v>
      </c>
      <c r="G85" s="6">
        <f>IF(C85="Salida",D85,0)</f>
        <v>0</v>
      </c>
    </row>
    <row r="86" spans="1:7" x14ac:dyDescent="0.25">
      <c r="A86" s="4"/>
      <c r="B86" s="4"/>
      <c r="C86" s="4"/>
      <c r="D86" s="4"/>
      <c r="E86" s="4"/>
      <c r="F86" s="6">
        <f>IF(C86="Entrada",D86,0)</f>
        <v>0</v>
      </c>
      <c r="G86" s="6">
        <f>IF(C86="Salida",D86,0)</f>
        <v>0</v>
      </c>
    </row>
    <row r="87" spans="1:7" x14ac:dyDescent="0.25">
      <c r="A87" s="4"/>
      <c r="B87" s="4"/>
      <c r="C87" s="4"/>
      <c r="D87" s="4"/>
      <c r="E87" s="4"/>
      <c r="F87" s="6">
        <f>IF(C87="Entrada",D87,0)</f>
        <v>0</v>
      </c>
      <c r="G87" s="6">
        <f>IF(C87="Salida",D87,0)</f>
        <v>0</v>
      </c>
    </row>
    <row r="88" spans="1:7" x14ac:dyDescent="0.25">
      <c r="A88" s="4"/>
      <c r="B88" s="4"/>
      <c r="C88" s="4"/>
      <c r="D88" s="4"/>
      <c r="E88" s="4"/>
      <c r="F88" s="6">
        <f>IF(C88="Entrada",D88,0)</f>
        <v>0</v>
      </c>
      <c r="G88" s="6">
        <f>IF(C88="Salida",D88,0)</f>
        <v>0</v>
      </c>
    </row>
    <row r="89" spans="1:7" x14ac:dyDescent="0.25">
      <c r="A89" s="4"/>
      <c r="B89" s="4"/>
      <c r="C89" s="4"/>
      <c r="D89" s="4"/>
      <c r="E89" s="4"/>
      <c r="F89" s="6">
        <f>IF(C89="Entrada",D89,0)</f>
        <v>0</v>
      </c>
      <c r="G89" s="6">
        <f>IF(C89="Salida",D89,0)</f>
        <v>0</v>
      </c>
    </row>
    <row r="90" spans="1:7" x14ac:dyDescent="0.25">
      <c r="A90" s="4"/>
      <c r="B90" s="4"/>
      <c r="C90" s="4"/>
      <c r="D90" s="4"/>
      <c r="E90" s="4"/>
      <c r="F90" s="6">
        <f>IF(C90="Entrada",D90,0)</f>
        <v>0</v>
      </c>
      <c r="G90" s="6">
        <f>IF(C90="Salida",D90,0)</f>
        <v>0</v>
      </c>
    </row>
    <row r="91" spans="1:7" x14ac:dyDescent="0.25">
      <c r="A91" s="4"/>
      <c r="B91" s="4"/>
      <c r="C91" s="4"/>
      <c r="D91" s="4"/>
      <c r="E91" s="4"/>
      <c r="F91" s="6">
        <f>IF(C91="Entrada",D91,0)</f>
        <v>0</v>
      </c>
      <c r="G91" s="6">
        <f>IF(C91="Salida",D91,0)</f>
        <v>0</v>
      </c>
    </row>
    <row r="92" spans="1:7" x14ac:dyDescent="0.25">
      <c r="A92" s="4"/>
      <c r="B92" s="4"/>
      <c r="C92" s="4"/>
      <c r="D92" s="4"/>
      <c r="E92" s="4"/>
      <c r="F92" s="6">
        <f>IF(C92="Entrada",D92,0)</f>
        <v>0</v>
      </c>
      <c r="G92" s="6">
        <f>IF(C92="Salida",D92,0)</f>
        <v>0</v>
      </c>
    </row>
    <row r="93" spans="1:7" x14ac:dyDescent="0.25">
      <c r="A93" s="4"/>
      <c r="B93" s="4"/>
      <c r="C93" s="4"/>
      <c r="D93" s="4"/>
      <c r="E93" s="4"/>
      <c r="F93" s="6">
        <f>IF(C93="Entrada",D93,0)</f>
        <v>0</v>
      </c>
      <c r="G93" s="6">
        <f>IF(C93="Salida",D93,0)</f>
        <v>0</v>
      </c>
    </row>
    <row r="94" spans="1:7" x14ac:dyDescent="0.25">
      <c r="A94" s="4"/>
      <c r="B94" s="4"/>
      <c r="C94" s="4"/>
      <c r="D94" s="4"/>
      <c r="E94" s="4"/>
      <c r="F94" s="6">
        <f>IF(C94="Entrada",D94,0)</f>
        <v>0</v>
      </c>
      <c r="G94" s="6">
        <f>IF(C94="Salida",D94,0)</f>
        <v>0</v>
      </c>
    </row>
    <row r="95" spans="1:7" x14ac:dyDescent="0.25">
      <c r="A95" s="4"/>
      <c r="B95" s="4"/>
      <c r="C95" s="4"/>
      <c r="D95" s="4"/>
      <c r="E95" s="4"/>
      <c r="F95" s="6">
        <f>IF(C95="Entrada",D95,0)</f>
        <v>0</v>
      </c>
      <c r="G95" s="6">
        <f>IF(C95="Salida",D95,0)</f>
        <v>0</v>
      </c>
    </row>
    <row r="96" spans="1:7" x14ac:dyDescent="0.25">
      <c r="A96" s="4"/>
      <c r="B96" s="4"/>
      <c r="C96" s="4"/>
      <c r="D96" s="4"/>
      <c r="E96" s="4"/>
      <c r="F96" s="6">
        <f>IF(C96="Entrada",D96,0)</f>
        <v>0</v>
      </c>
      <c r="G96" s="6">
        <f>IF(C96="Salida",D96,0)</f>
        <v>0</v>
      </c>
    </row>
    <row r="97" spans="1:7" x14ac:dyDescent="0.25">
      <c r="A97" s="4"/>
      <c r="B97" s="4"/>
      <c r="C97" s="4"/>
      <c r="D97" s="4"/>
      <c r="E97" s="4"/>
      <c r="F97" s="6">
        <f>IF(C97="Entrada",D97,0)</f>
        <v>0</v>
      </c>
      <c r="G97" s="6">
        <f>IF(C97="Salida",D97,0)</f>
        <v>0</v>
      </c>
    </row>
    <row r="98" spans="1:7" x14ac:dyDescent="0.25">
      <c r="A98" s="4"/>
      <c r="B98" s="4"/>
      <c r="C98" s="4"/>
      <c r="D98" s="4"/>
      <c r="E98" s="4"/>
      <c r="F98" s="6">
        <f>IF(C98="Entrada",D98,0)</f>
        <v>0</v>
      </c>
      <c r="G98" s="6">
        <f>IF(C98="Salida",D98,0)</f>
        <v>0</v>
      </c>
    </row>
    <row r="99" spans="1:7" x14ac:dyDescent="0.25">
      <c r="A99" s="4"/>
      <c r="B99" s="4"/>
      <c r="C99" s="4"/>
      <c r="D99" s="4"/>
      <c r="E99" s="4"/>
      <c r="F99" s="6">
        <f>IF(C99="Entrada",D99,0)</f>
        <v>0</v>
      </c>
      <c r="G99" s="6">
        <f>IF(C99="Salida",D99,0)</f>
        <v>0</v>
      </c>
    </row>
    <row r="100" spans="1:7" x14ac:dyDescent="0.25">
      <c r="A100" s="4"/>
      <c r="B100" s="4"/>
      <c r="C100" s="4"/>
      <c r="D100" s="4"/>
      <c r="E100" s="4"/>
      <c r="F100" s="6">
        <f>IF(C100="Entrada",D100,0)</f>
        <v>0</v>
      </c>
      <c r="G100" s="6">
        <f>IF(C100="Salida",D100,0)</f>
        <v>0</v>
      </c>
    </row>
    <row r="101" spans="1:7" x14ac:dyDescent="0.25">
      <c r="A101" s="4"/>
      <c r="B101" s="4"/>
      <c r="C101" s="4"/>
      <c r="D101" s="4"/>
      <c r="E101" s="4"/>
      <c r="F101" s="6">
        <f>IF(C101="Entrada",D101,0)</f>
        <v>0</v>
      </c>
      <c r="G101" s="6">
        <f>IF(C101="Salida",D101,0)</f>
        <v>0</v>
      </c>
    </row>
    <row r="102" spans="1:7" x14ac:dyDescent="0.25">
      <c r="A102" s="4"/>
      <c r="B102" s="4"/>
      <c r="C102" s="4"/>
      <c r="D102" s="4"/>
      <c r="E102" s="4"/>
      <c r="F102" s="6">
        <f>IF(C102="Entrada",D102,0)</f>
        <v>0</v>
      </c>
      <c r="G102" s="6">
        <f>IF(C102="Salida",D102,0)</f>
        <v>0</v>
      </c>
    </row>
    <row r="103" spans="1:7" x14ac:dyDescent="0.25">
      <c r="A103" s="4"/>
      <c r="B103" s="4"/>
      <c r="C103" s="4"/>
      <c r="D103" s="4"/>
      <c r="E103" s="4"/>
      <c r="F103" s="6">
        <f>IF(C103="Entrada",D103,0)</f>
        <v>0</v>
      </c>
      <c r="G103" s="6">
        <f>IF(C103="Salida",D103,0)</f>
        <v>0</v>
      </c>
    </row>
    <row r="104" spans="1:7" x14ac:dyDescent="0.25">
      <c r="A104" s="4"/>
      <c r="B104" s="4"/>
      <c r="C104" s="4"/>
      <c r="D104" s="4"/>
      <c r="E104" s="4"/>
      <c r="F104" s="6">
        <f>IF(C104="Entrada",D104,0)</f>
        <v>0</v>
      </c>
      <c r="G104" s="6">
        <f>IF(C104="Salida",D104,0)</f>
        <v>0</v>
      </c>
    </row>
    <row r="105" spans="1:7" x14ac:dyDescent="0.25">
      <c r="A105" s="4"/>
      <c r="B105" s="4"/>
      <c r="C105" s="4"/>
      <c r="D105" s="4"/>
      <c r="E105" s="4"/>
      <c r="F105" s="6">
        <f>IF(C105="Entrada",D105,0)</f>
        <v>0</v>
      </c>
      <c r="G105" s="6">
        <f>IF(C105="Salida",D105,0)</f>
        <v>0</v>
      </c>
    </row>
    <row r="106" spans="1:7" x14ac:dyDescent="0.25">
      <c r="A106" s="4"/>
      <c r="B106" s="4"/>
      <c r="C106" s="4"/>
      <c r="D106" s="4"/>
      <c r="E106" s="4"/>
      <c r="F106" s="6">
        <f>IF(C106="Entrada",D106,0)</f>
        <v>0</v>
      </c>
      <c r="G106" s="6">
        <f>IF(C106="Salida",D106,0)</f>
        <v>0</v>
      </c>
    </row>
    <row r="107" spans="1:7" x14ac:dyDescent="0.25">
      <c r="A107" s="4"/>
      <c r="B107" s="4"/>
      <c r="C107" s="4"/>
      <c r="D107" s="4"/>
      <c r="E107" s="4"/>
      <c r="F107" s="6">
        <f>IF(C107="Entrada",D107,0)</f>
        <v>0</v>
      </c>
      <c r="G107" s="6">
        <f>IF(C107="Salida",D107,0)</f>
        <v>0</v>
      </c>
    </row>
    <row r="108" spans="1:7" x14ac:dyDescent="0.25">
      <c r="A108" s="4"/>
      <c r="B108" s="4"/>
      <c r="C108" s="4"/>
      <c r="D108" s="4"/>
      <c r="E108" s="4"/>
      <c r="F108" s="6">
        <f>IF(C108="Entrada",D108,0)</f>
        <v>0</v>
      </c>
      <c r="G108" s="6">
        <f>IF(C108="Salida",D108,0)</f>
        <v>0</v>
      </c>
    </row>
    <row r="109" spans="1:7" x14ac:dyDescent="0.25">
      <c r="A109" s="4"/>
      <c r="B109" s="4"/>
      <c r="C109" s="4"/>
      <c r="D109" s="4"/>
      <c r="E109" s="4"/>
      <c r="F109" s="6">
        <f>IF(C109="Entrada",D109,0)</f>
        <v>0</v>
      </c>
      <c r="G109" s="6">
        <f>IF(C109="Salida",D109,0)</f>
        <v>0</v>
      </c>
    </row>
    <row r="110" spans="1:7" x14ac:dyDescent="0.25">
      <c r="A110" s="4"/>
      <c r="B110" s="4"/>
      <c r="C110" s="4"/>
      <c r="D110" s="4"/>
      <c r="E110" s="4"/>
      <c r="F110" s="6">
        <f>IF(C110="Entrada",D110,0)</f>
        <v>0</v>
      </c>
      <c r="G110" s="6">
        <f>IF(C110="Salida",D110,0)</f>
        <v>0</v>
      </c>
    </row>
    <row r="111" spans="1:7" x14ac:dyDescent="0.25">
      <c r="A111" s="4"/>
      <c r="B111" s="4"/>
      <c r="C111" s="4"/>
      <c r="D111" s="4"/>
      <c r="E111" s="4"/>
      <c r="F111" s="6">
        <f>IF(C111="Entrada",D111,0)</f>
        <v>0</v>
      </c>
      <c r="G111" s="6">
        <f>IF(C111="Salida",D111,0)</f>
        <v>0</v>
      </c>
    </row>
    <row r="112" spans="1:7" x14ac:dyDescent="0.25">
      <c r="A112" s="4"/>
      <c r="B112" s="4"/>
      <c r="C112" s="4"/>
      <c r="D112" s="4"/>
      <c r="E112" s="4"/>
      <c r="F112" s="6">
        <f>IF(C112="Entrada",D112,0)</f>
        <v>0</v>
      </c>
      <c r="G112" s="6">
        <f>IF(C112="Salida",D112,0)</f>
        <v>0</v>
      </c>
    </row>
    <row r="113" spans="1:7" x14ac:dyDescent="0.25">
      <c r="A113" s="4"/>
      <c r="B113" s="4"/>
      <c r="C113" s="4"/>
      <c r="D113" s="4"/>
      <c r="E113" s="4"/>
      <c r="F113" s="6">
        <f>IF(C113="Entrada",D113,0)</f>
        <v>0</v>
      </c>
      <c r="G113" s="6">
        <f>IF(C113="Salida",D113,0)</f>
        <v>0</v>
      </c>
    </row>
    <row r="114" spans="1:7" x14ac:dyDescent="0.25">
      <c r="A114" s="4"/>
      <c r="B114" s="4"/>
      <c r="C114" s="4"/>
      <c r="D114" s="4"/>
      <c r="E114" s="4"/>
      <c r="F114" s="6">
        <f>IF(C114="Entrada",D114,0)</f>
        <v>0</v>
      </c>
      <c r="G114" s="6">
        <f>IF(C114="Salida",D114,0)</f>
        <v>0</v>
      </c>
    </row>
    <row r="115" spans="1:7" x14ac:dyDescent="0.25">
      <c r="A115" s="4"/>
      <c r="B115" s="4"/>
      <c r="C115" s="4"/>
      <c r="D115" s="4"/>
      <c r="E115" s="4"/>
      <c r="F115" s="6">
        <f>IF(C115="Entrada",D115,0)</f>
        <v>0</v>
      </c>
      <c r="G115" s="6">
        <f>IF(C115="Salida",D115,0)</f>
        <v>0</v>
      </c>
    </row>
    <row r="116" spans="1:7" x14ac:dyDescent="0.25">
      <c r="A116" s="4"/>
      <c r="B116" s="4"/>
      <c r="C116" s="4"/>
      <c r="D116" s="4"/>
      <c r="E116" s="4"/>
      <c r="F116" s="6">
        <f>IF(C116="Entrada",D116,0)</f>
        <v>0</v>
      </c>
      <c r="G116" s="6">
        <f>IF(C116="Salida",D116,0)</f>
        <v>0</v>
      </c>
    </row>
    <row r="117" spans="1:7" x14ac:dyDescent="0.25">
      <c r="A117" s="4"/>
      <c r="B117" s="4"/>
      <c r="C117" s="4"/>
      <c r="D117" s="4"/>
      <c r="E117" s="4"/>
      <c r="F117" s="6">
        <f>IF(C117="Entrada",D117,0)</f>
        <v>0</v>
      </c>
      <c r="G117" s="6">
        <f>IF(C117="Salida",D117,0)</f>
        <v>0</v>
      </c>
    </row>
    <row r="118" spans="1:7" x14ac:dyDescent="0.25">
      <c r="A118" s="4"/>
      <c r="B118" s="4"/>
      <c r="C118" s="4"/>
      <c r="D118" s="4"/>
      <c r="E118" s="4"/>
      <c r="F118" s="6">
        <f>IF(C118="Entrada",D118,0)</f>
        <v>0</v>
      </c>
      <c r="G118" s="6">
        <f>IF(C118="Salida",D118,0)</f>
        <v>0</v>
      </c>
    </row>
    <row r="119" spans="1:7" x14ac:dyDescent="0.25">
      <c r="A119" s="4"/>
      <c r="B119" s="4"/>
      <c r="C119" s="4"/>
      <c r="D119" s="4"/>
      <c r="E119" s="4"/>
      <c r="F119" s="6">
        <f>IF(C119="Entrada",D119,0)</f>
        <v>0</v>
      </c>
      <c r="G119" s="6">
        <f>IF(C119="Salida",D119,0)</f>
        <v>0</v>
      </c>
    </row>
    <row r="120" spans="1:7" x14ac:dyDescent="0.25">
      <c r="A120" s="4"/>
      <c r="B120" s="4"/>
      <c r="C120" s="4"/>
      <c r="D120" s="4"/>
      <c r="E120" s="4"/>
      <c r="F120" s="6">
        <f>IF(C120="Entrada",D120,0)</f>
        <v>0</v>
      </c>
      <c r="G120" s="6">
        <f>IF(C120="Salida",D120,0)</f>
        <v>0</v>
      </c>
    </row>
    <row r="121" spans="1:7" x14ac:dyDescent="0.25">
      <c r="A121" s="4"/>
      <c r="B121" s="4"/>
      <c r="C121" s="4"/>
      <c r="D121" s="4"/>
      <c r="E121" s="4"/>
      <c r="F121" s="6">
        <f>IF(C121="Entrada",D121,0)</f>
        <v>0</v>
      </c>
      <c r="G121" s="6">
        <f>IF(C121="Salida",D121,0)</f>
        <v>0</v>
      </c>
    </row>
    <row r="122" spans="1:7" x14ac:dyDescent="0.25">
      <c r="A122" s="4"/>
      <c r="B122" s="4"/>
      <c r="C122" s="4"/>
      <c r="D122" s="4"/>
      <c r="E122" s="4"/>
      <c r="F122" s="6">
        <f>IF(C122="Entrada",D122,0)</f>
        <v>0</v>
      </c>
      <c r="G122" s="6">
        <f>IF(C122="Salida",D122,0)</f>
        <v>0</v>
      </c>
    </row>
    <row r="123" spans="1:7" x14ac:dyDescent="0.25">
      <c r="A123" s="4"/>
      <c r="B123" s="4"/>
      <c r="C123" s="4"/>
      <c r="D123" s="4"/>
      <c r="E123" s="4"/>
      <c r="F123" s="6">
        <f>IF(C123="Entrada",D123,0)</f>
        <v>0</v>
      </c>
      <c r="G123" s="6">
        <f>IF(C123="Salida",D123,0)</f>
        <v>0</v>
      </c>
    </row>
    <row r="124" spans="1:7" x14ac:dyDescent="0.25">
      <c r="A124" s="4"/>
      <c r="B124" s="4"/>
      <c r="C124" s="4"/>
      <c r="D124" s="4"/>
      <c r="E124" s="4"/>
      <c r="F124" s="6">
        <f>IF(C124="Entrada",D124,0)</f>
        <v>0</v>
      </c>
      <c r="G124" s="6">
        <f>IF(C124="Salida",D124,0)</f>
        <v>0</v>
      </c>
    </row>
    <row r="125" spans="1:7" x14ac:dyDescent="0.25">
      <c r="A125" s="4"/>
      <c r="B125" s="4"/>
      <c r="C125" s="4"/>
      <c r="D125" s="4"/>
      <c r="E125" s="4"/>
      <c r="F125" s="6">
        <f>IF(C125="Entrada",D125,0)</f>
        <v>0</v>
      </c>
      <c r="G125" s="6">
        <f>IF(C125="Salida",D125,0)</f>
        <v>0</v>
      </c>
    </row>
    <row r="126" spans="1:7" x14ac:dyDescent="0.25">
      <c r="A126" s="4"/>
      <c r="B126" s="4"/>
      <c r="C126" s="4"/>
      <c r="D126" s="4"/>
      <c r="E126" s="4"/>
      <c r="F126" s="6">
        <f>IF(C126="Entrada",D126,0)</f>
        <v>0</v>
      </c>
      <c r="G126" s="6">
        <f>IF(C126="Salida",D126,0)</f>
        <v>0</v>
      </c>
    </row>
    <row r="127" spans="1:7" x14ac:dyDescent="0.25">
      <c r="A127" s="4"/>
      <c r="B127" s="4"/>
      <c r="C127" s="4"/>
      <c r="D127" s="4"/>
      <c r="E127" s="4"/>
      <c r="F127" s="6">
        <f>IF(C127="Entrada",D127,0)</f>
        <v>0</v>
      </c>
      <c r="G127" s="6">
        <f>IF(C127="Salida",D127,0)</f>
        <v>0</v>
      </c>
    </row>
    <row r="128" spans="1:7" x14ac:dyDescent="0.25">
      <c r="A128" s="4"/>
      <c r="B128" s="4"/>
      <c r="C128" s="4"/>
      <c r="D128" s="4"/>
      <c r="E128" s="4"/>
      <c r="F128" s="6">
        <f>IF(C128="Entrada",D128,0)</f>
        <v>0</v>
      </c>
      <c r="G128" s="6">
        <f>IF(C128="Salida",D128,0)</f>
        <v>0</v>
      </c>
    </row>
    <row r="129" spans="1:7" x14ac:dyDescent="0.25">
      <c r="A129" s="4"/>
      <c r="B129" s="4"/>
      <c r="C129" s="4"/>
      <c r="D129" s="4"/>
      <c r="E129" s="4"/>
      <c r="F129" s="6">
        <f>IF(C129="Entrada",D129,0)</f>
        <v>0</v>
      </c>
      <c r="G129" s="6">
        <f>IF(C129="Salida",D129,0)</f>
        <v>0</v>
      </c>
    </row>
    <row r="130" spans="1:7" x14ac:dyDescent="0.25">
      <c r="A130" s="4"/>
      <c r="B130" s="4"/>
      <c r="C130" s="4"/>
      <c r="D130" s="4"/>
      <c r="E130" s="4"/>
      <c r="F130" s="6">
        <f>IF(C130="Entrada",D130,0)</f>
        <v>0</v>
      </c>
      <c r="G130" s="6">
        <f>IF(C130="Salida",D130,0)</f>
        <v>0</v>
      </c>
    </row>
    <row r="131" spans="1:7" x14ac:dyDescent="0.25">
      <c r="A131" s="4"/>
      <c r="B131" s="4"/>
      <c r="C131" s="4"/>
      <c r="D131" s="4"/>
      <c r="E131" s="4"/>
      <c r="F131" s="6">
        <f>IF(C131="Entrada",D131,0)</f>
        <v>0</v>
      </c>
      <c r="G131" s="6">
        <f>IF(C131="Salida",D131,0)</f>
        <v>0</v>
      </c>
    </row>
    <row r="132" spans="1:7" x14ac:dyDescent="0.25">
      <c r="A132" s="4"/>
      <c r="B132" s="4"/>
      <c r="C132" s="4"/>
      <c r="D132" s="4"/>
      <c r="E132" s="4"/>
      <c r="F132" s="6">
        <f>IF(C132="Entrada",D132,0)</f>
        <v>0</v>
      </c>
      <c r="G132" s="6">
        <f>IF(C132="Salida",D132,0)</f>
        <v>0</v>
      </c>
    </row>
    <row r="133" spans="1:7" x14ac:dyDescent="0.25">
      <c r="A133" s="4"/>
      <c r="B133" s="4"/>
      <c r="C133" s="4"/>
      <c r="D133" s="4"/>
      <c r="E133" s="4"/>
      <c r="F133" s="6">
        <f>IF(C133="Entrada",D133,0)</f>
        <v>0</v>
      </c>
      <c r="G133" s="6">
        <f>IF(C133="Salida",D133,0)</f>
        <v>0</v>
      </c>
    </row>
    <row r="134" spans="1:7" x14ac:dyDescent="0.25">
      <c r="A134" s="4"/>
      <c r="B134" s="4"/>
      <c r="C134" s="4"/>
      <c r="D134" s="4"/>
      <c r="E134" s="4"/>
      <c r="F134" s="6">
        <f>IF(C134="Entrada",D134,0)</f>
        <v>0</v>
      </c>
      <c r="G134" s="6">
        <f>IF(C134="Salida",D134,0)</f>
        <v>0</v>
      </c>
    </row>
    <row r="135" spans="1:7" x14ac:dyDescent="0.25">
      <c r="A135" s="4"/>
      <c r="B135" s="4"/>
      <c r="C135" s="4"/>
      <c r="D135" s="4"/>
      <c r="E135" s="4"/>
      <c r="F135" s="6">
        <f>IF(C135="Entrada",D135,0)</f>
        <v>0</v>
      </c>
      <c r="G135" s="6">
        <f>IF(C135="Salida",D135,0)</f>
        <v>0</v>
      </c>
    </row>
    <row r="136" spans="1:7" x14ac:dyDescent="0.25">
      <c r="A136" s="4"/>
      <c r="B136" s="4"/>
      <c r="C136" s="4"/>
      <c r="D136" s="4"/>
      <c r="E136" s="4"/>
      <c r="F136" s="6">
        <f>IF(C136="Entrada",D136,0)</f>
        <v>0</v>
      </c>
      <c r="G136" s="6">
        <f>IF(C136="Salida",D136,0)</f>
        <v>0</v>
      </c>
    </row>
    <row r="137" spans="1:7" x14ac:dyDescent="0.25">
      <c r="A137" s="4"/>
      <c r="B137" s="4"/>
      <c r="C137" s="4"/>
      <c r="D137" s="4"/>
      <c r="E137" s="4"/>
      <c r="F137" s="6">
        <f>IF(C137="Entrada",D137,0)</f>
        <v>0</v>
      </c>
      <c r="G137" s="6">
        <f>IF(C137="Salida",D137,0)</f>
        <v>0</v>
      </c>
    </row>
    <row r="138" spans="1:7" x14ac:dyDescent="0.25">
      <c r="A138" s="4"/>
      <c r="B138" s="4"/>
      <c r="C138" s="4"/>
      <c r="D138" s="4"/>
      <c r="E138" s="4"/>
      <c r="F138" s="6">
        <f>IF(C138="Entrada",D138,0)</f>
        <v>0</v>
      </c>
      <c r="G138" s="6">
        <f>IF(C138="Salida",D138,0)</f>
        <v>0</v>
      </c>
    </row>
    <row r="139" spans="1:7" x14ac:dyDescent="0.25">
      <c r="A139" s="4"/>
      <c r="B139" s="4"/>
      <c r="C139" s="4"/>
      <c r="D139" s="4"/>
      <c r="E139" s="4"/>
      <c r="F139" s="6">
        <f>IF(C139="Entrada",D139,0)</f>
        <v>0</v>
      </c>
      <c r="G139" s="6">
        <f>IF(C139="Salida",D139,0)</f>
        <v>0</v>
      </c>
    </row>
    <row r="140" spans="1:7" x14ac:dyDescent="0.25">
      <c r="A140" s="4"/>
      <c r="B140" s="4"/>
      <c r="C140" s="4"/>
      <c r="D140" s="4"/>
      <c r="E140" s="4"/>
      <c r="F140" s="6">
        <f>IF(C140="Entrada",D140,0)</f>
        <v>0</v>
      </c>
      <c r="G140" s="6">
        <f>IF(C140="Salida",D140,0)</f>
        <v>0</v>
      </c>
    </row>
    <row r="141" spans="1:7" x14ac:dyDescent="0.25">
      <c r="A141" s="4"/>
      <c r="B141" s="4"/>
      <c r="C141" s="4"/>
      <c r="D141" s="4"/>
      <c r="E141" s="4"/>
      <c r="F141" s="6">
        <f>IF(C141="Entrada",D141,0)</f>
        <v>0</v>
      </c>
      <c r="G141" s="6">
        <f>IF(C141="Salida",D141,0)</f>
        <v>0</v>
      </c>
    </row>
    <row r="142" spans="1:7" x14ac:dyDescent="0.25">
      <c r="A142" s="4"/>
      <c r="B142" s="4"/>
      <c r="C142" s="4"/>
      <c r="D142" s="4"/>
      <c r="E142" s="4"/>
      <c r="F142" s="6">
        <f>IF(C142="Entrada",D142,0)</f>
        <v>0</v>
      </c>
      <c r="G142" s="6">
        <f>IF(C142="Salida",D142,0)</f>
        <v>0</v>
      </c>
    </row>
    <row r="143" spans="1:7" x14ac:dyDescent="0.25">
      <c r="A143" s="4"/>
      <c r="B143" s="4"/>
      <c r="C143" s="4"/>
      <c r="D143" s="4"/>
      <c r="E143" s="4"/>
      <c r="F143" s="6">
        <f>IF(C143="Entrada",D143,0)</f>
        <v>0</v>
      </c>
      <c r="G143" s="6">
        <f>IF(C143="Salida",D143,0)</f>
        <v>0</v>
      </c>
    </row>
    <row r="144" spans="1:7" x14ac:dyDescent="0.25">
      <c r="A144" s="4"/>
      <c r="B144" s="4"/>
      <c r="C144" s="4"/>
      <c r="D144" s="4"/>
      <c r="E144" s="4"/>
      <c r="F144" s="6">
        <f>IF(C144="Entrada",D144,0)</f>
        <v>0</v>
      </c>
      <c r="G144" s="6">
        <f>IF(C144="Salida",D144,0)</f>
        <v>0</v>
      </c>
    </row>
    <row r="145" spans="1:7" x14ac:dyDescent="0.25">
      <c r="A145" s="4"/>
      <c r="B145" s="4"/>
      <c r="C145" s="4"/>
      <c r="D145" s="4"/>
      <c r="E145" s="4"/>
      <c r="F145" s="6">
        <f>IF(C145="Entrada",D145,0)</f>
        <v>0</v>
      </c>
      <c r="G145" s="6">
        <f>IF(C145="Salida",D145,0)</f>
        <v>0</v>
      </c>
    </row>
    <row r="146" spans="1:7" x14ac:dyDescent="0.25">
      <c r="A146" s="4"/>
      <c r="B146" s="4"/>
      <c r="C146" s="4"/>
      <c r="D146" s="4"/>
      <c r="E146" s="4"/>
      <c r="F146" s="6">
        <f>IF(C146="Entrada",D146,0)</f>
        <v>0</v>
      </c>
      <c r="G146" s="6">
        <f>IF(C146="Salida",D146,0)</f>
        <v>0</v>
      </c>
    </row>
    <row r="147" spans="1:7" x14ac:dyDescent="0.25">
      <c r="A147" s="4"/>
      <c r="B147" s="4"/>
      <c r="C147" s="4"/>
      <c r="D147" s="4"/>
      <c r="E147" s="4"/>
      <c r="F147" s="6">
        <f>IF(C147="Entrada",D147,0)</f>
        <v>0</v>
      </c>
      <c r="G147" s="6">
        <f>IF(C147="Salida",D147,0)</f>
        <v>0</v>
      </c>
    </row>
    <row r="148" spans="1:7" x14ac:dyDescent="0.25">
      <c r="A148" s="4"/>
      <c r="B148" s="4"/>
      <c r="C148" s="4"/>
      <c r="D148" s="4"/>
      <c r="E148" s="4"/>
      <c r="F148" s="6">
        <f>IF(C148="Entrada",D148,0)</f>
        <v>0</v>
      </c>
      <c r="G148" s="6">
        <f>IF(C148="Salida",D148,0)</f>
        <v>0</v>
      </c>
    </row>
    <row r="149" spans="1:7" x14ac:dyDescent="0.25">
      <c r="A149" s="4"/>
      <c r="B149" s="4"/>
      <c r="C149" s="4"/>
      <c r="D149" s="4"/>
      <c r="E149" s="4"/>
      <c r="F149" s="6">
        <f>IF(C149="Entrada",D149,0)</f>
        <v>0</v>
      </c>
      <c r="G149" s="6">
        <f>IF(C149="Salida",D149,0)</f>
        <v>0</v>
      </c>
    </row>
    <row r="150" spans="1:7" x14ac:dyDescent="0.25">
      <c r="A150" s="4"/>
      <c r="B150" s="4"/>
      <c r="C150" s="4"/>
      <c r="D150" s="4"/>
      <c r="E150" s="4"/>
      <c r="F150" s="6">
        <f>IF(C150="Entrada",D150,0)</f>
        <v>0</v>
      </c>
      <c r="G150" s="6">
        <f>IF(C150="Salida",D150,0)</f>
        <v>0</v>
      </c>
    </row>
    <row r="151" spans="1:7" x14ac:dyDescent="0.25">
      <c r="A151" s="4"/>
      <c r="B151" s="4"/>
      <c r="C151" s="4"/>
      <c r="D151" s="4"/>
      <c r="E151" s="4"/>
      <c r="F151" s="6">
        <f>IF(C151="Entrada",D151,0)</f>
        <v>0</v>
      </c>
      <c r="G151" s="6">
        <f>IF(C151="Salida",D151,0)</f>
        <v>0</v>
      </c>
    </row>
    <row r="152" spans="1:7" x14ac:dyDescent="0.25">
      <c r="A152" s="4"/>
      <c r="B152" s="4"/>
      <c r="C152" s="4"/>
      <c r="D152" s="4"/>
      <c r="E152" s="4"/>
      <c r="F152" s="6">
        <f>IF(C152="Entrada",D152,0)</f>
        <v>0</v>
      </c>
      <c r="G152" s="6">
        <f>IF(C152="Salida",D152,0)</f>
        <v>0</v>
      </c>
    </row>
    <row r="153" spans="1:7" x14ac:dyDescent="0.25">
      <c r="A153" s="4"/>
      <c r="B153" s="4"/>
      <c r="C153" s="4"/>
      <c r="D153" s="4"/>
      <c r="E153" s="4"/>
      <c r="F153" s="6">
        <f>IF(C153="Entrada",D153,0)</f>
        <v>0</v>
      </c>
      <c r="G153" s="6">
        <f>IF(C153="Salida",D153,0)</f>
        <v>0</v>
      </c>
    </row>
    <row r="154" spans="1:7" x14ac:dyDescent="0.25">
      <c r="A154" s="4"/>
      <c r="B154" s="4"/>
      <c r="C154" s="4"/>
      <c r="D154" s="4"/>
      <c r="E154" s="4"/>
      <c r="F154" s="6">
        <f>IF(C154="Entrada",D154,0)</f>
        <v>0</v>
      </c>
      <c r="G154" s="6">
        <f>IF(C154="Salida",D154,0)</f>
        <v>0</v>
      </c>
    </row>
    <row r="155" spans="1:7" x14ac:dyDescent="0.25">
      <c r="A155" s="4"/>
      <c r="B155" s="4"/>
      <c r="C155" s="4"/>
      <c r="D155" s="4"/>
      <c r="E155" s="4"/>
      <c r="F155" s="6">
        <f>IF(C155="Entrada",D155,0)</f>
        <v>0</v>
      </c>
      <c r="G155" s="6">
        <f>IF(C155="Salida",D155,0)</f>
        <v>0</v>
      </c>
    </row>
    <row r="156" spans="1:7" x14ac:dyDescent="0.25">
      <c r="A156" s="4"/>
      <c r="B156" s="4"/>
      <c r="C156" s="4"/>
      <c r="D156" s="4"/>
      <c r="E156" s="4"/>
      <c r="F156" s="6">
        <f>IF(C156="Entrada",D156,0)</f>
        <v>0</v>
      </c>
      <c r="G156" s="6">
        <f>IF(C156="Salida",D156,0)</f>
        <v>0</v>
      </c>
    </row>
    <row r="157" spans="1:7" x14ac:dyDescent="0.25">
      <c r="A157" s="4"/>
      <c r="B157" s="4"/>
      <c r="C157" s="4"/>
      <c r="D157" s="4"/>
      <c r="E157" s="4"/>
      <c r="F157" s="6">
        <f>IF(C157="Entrada",D157,0)</f>
        <v>0</v>
      </c>
      <c r="G157" s="6">
        <f>IF(C157="Salida",D157,0)</f>
        <v>0</v>
      </c>
    </row>
    <row r="158" spans="1:7" x14ac:dyDescent="0.25">
      <c r="A158" s="4"/>
      <c r="B158" s="4"/>
      <c r="C158" s="4"/>
      <c r="D158" s="4"/>
      <c r="E158" s="4"/>
      <c r="F158" s="6">
        <f>IF(C158="Entrada",D158,0)</f>
        <v>0</v>
      </c>
      <c r="G158" s="6">
        <f>IF(C158="Salida",D158,0)</f>
        <v>0</v>
      </c>
    </row>
    <row r="159" spans="1:7" x14ac:dyDescent="0.25">
      <c r="A159" s="4"/>
      <c r="B159" s="4"/>
      <c r="C159" s="4"/>
      <c r="D159" s="4"/>
      <c r="E159" s="4"/>
      <c r="F159" s="6">
        <f>IF(C159="Entrada",D159,0)</f>
        <v>0</v>
      </c>
      <c r="G159" s="6">
        <f>IF(C159="Salida",D159,0)</f>
        <v>0</v>
      </c>
    </row>
    <row r="160" spans="1:7" x14ac:dyDescent="0.25">
      <c r="A160" s="4"/>
      <c r="B160" s="4"/>
      <c r="C160" s="4"/>
      <c r="D160" s="4"/>
      <c r="E160" s="4"/>
      <c r="F160" s="6">
        <f>IF(C160="Entrada",D160,0)</f>
        <v>0</v>
      </c>
      <c r="G160" s="6">
        <f>IF(C160="Salida",D160,0)</f>
        <v>0</v>
      </c>
    </row>
    <row r="161" spans="1:7" x14ac:dyDescent="0.25">
      <c r="A161" s="4"/>
      <c r="B161" s="4"/>
      <c r="C161" s="4"/>
      <c r="D161" s="4"/>
      <c r="E161" s="4"/>
      <c r="F161" s="6">
        <f>IF(C161="Entrada",D161,0)</f>
        <v>0</v>
      </c>
      <c r="G161" s="6">
        <f>IF(C161="Salida",D161,0)</f>
        <v>0</v>
      </c>
    </row>
    <row r="162" spans="1:7" x14ac:dyDescent="0.25">
      <c r="A162" s="4"/>
      <c r="B162" s="4"/>
      <c r="C162" s="4"/>
      <c r="D162" s="4"/>
      <c r="E162" s="4"/>
      <c r="F162" s="6">
        <f>IF(C162="Entrada",D162,0)</f>
        <v>0</v>
      </c>
      <c r="G162" s="6">
        <f>IF(C162="Salida",D162,0)</f>
        <v>0</v>
      </c>
    </row>
    <row r="163" spans="1:7" x14ac:dyDescent="0.25">
      <c r="A163" s="4"/>
      <c r="B163" s="4"/>
      <c r="C163" s="4"/>
      <c r="D163" s="4"/>
      <c r="E163" s="4"/>
      <c r="F163" s="6">
        <f>IF(C163="Entrada",D163,0)</f>
        <v>0</v>
      </c>
      <c r="G163" s="6">
        <f>IF(C163="Salida",D163,0)</f>
        <v>0</v>
      </c>
    </row>
    <row r="164" spans="1:7" x14ac:dyDescent="0.25">
      <c r="A164" s="4"/>
      <c r="B164" s="4"/>
      <c r="C164" s="4"/>
      <c r="D164" s="4"/>
      <c r="E164" s="4"/>
      <c r="F164" s="6">
        <f>IF(C164="Entrada",D164,0)</f>
        <v>0</v>
      </c>
      <c r="G164" s="6">
        <f>IF(C164="Salida",D164,0)</f>
        <v>0</v>
      </c>
    </row>
    <row r="165" spans="1:7" x14ac:dyDescent="0.25">
      <c r="A165" s="4"/>
      <c r="B165" s="4"/>
      <c r="C165" s="4"/>
      <c r="D165" s="4"/>
      <c r="E165" s="4"/>
      <c r="F165" s="6">
        <f>IF(C165="Entrada",D165,0)</f>
        <v>0</v>
      </c>
      <c r="G165" s="6">
        <f>IF(C165="Salida",D165,0)</f>
        <v>0</v>
      </c>
    </row>
    <row r="166" spans="1:7" x14ac:dyDescent="0.25">
      <c r="A166" s="4"/>
      <c r="B166" s="4"/>
      <c r="C166" s="4"/>
      <c r="D166" s="4"/>
      <c r="E166" s="4"/>
      <c r="F166" s="6">
        <f>IF(C166="Entrada",D166,0)</f>
        <v>0</v>
      </c>
      <c r="G166" s="6">
        <f>IF(C166="Salida",D166,0)</f>
        <v>0</v>
      </c>
    </row>
    <row r="167" spans="1:7" x14ac:dyDescent="0.25">
      <c r="A167" s="4"/>
      <c r="B167" s="4"/>
      <c r="C167" s="4"/>
      <c r="D167" s="4"/>
      <c r="E167" s="4"/>
      <c r="F167" s="6">
        <f>IF(C167="Entrada",D167,0)</f>
        <v>0</v>
      </c>
      <c r="G167" s="6">
        <f>IF(C167="Salida",D167,0)</f>
        <v>0</v>
      </c>
    </row>
    <row r="168" spans="1:7" x14ac:dyDescent="0.25">
      <c r="A168" s="4"/>
      <c r="B168" s="4"/>
      <c r="C168" s="4"/>
      <c r="D168" s="4"/>
      <c r="E168" s="4"/>
      <c r="F168" s="6">
        <f>IF(C168="Entrada",D168,0)</f>
        <v>0</v>
      </c>
      <c r="G168" s="6">
        <f>IF(C168="Salida",D168,0)</f>
        <v>0</v>
      </c>
    </row>
    <row r="169" spans="1:7" x14ac:dyDescent="0.25">
      <c r="A169" s="4"/>
      <c r="B169" s="4"/>
      <c r="C169" s="4"/>
      <c r="D169" s="4"/>
      <c r="E169" s="4"/>
      <c r="F169" s="6">
        <f>IF(C169="Entrada",D169,0)</f>
        <v>0</v>
      </c>
      <c r="G169" s="6">
        <f>IF(C169="Salida",D169,0)</f>
        <v>0</v>
      </c>
    </row>
    <row r="170" spans="1:7" x14ac:dyDescent="0.25">
      <c r="A170" s="4"/>
      <c r="B170" s="4"/>
      <c r="C170" s="4"/>
      <c r="D170" s="4"/>
      <c r="E170" s="4"/>
      <c r="F170" s="6">
        <f>IF(C170="Entrada",D170,0)</f>
        <v>0</v>
      </c>
      <c r="G170" s="6">
        <f>IF(C170="Salida",D170,0)</f>
        <v>0</v>
      </c>
    </row>
    <row r="171" spans="1:7" x14ac:dyDescent="0.25">
      <c r="A171" s="4"/>
      <c r="B171" s="4"/>
      <c r="C171" s="4"/>
      <c r="D171" s="4"/>
      <c r="E171" s="4"/>
      <c r="F171" s="6">
        <f>IF(C171="Entrada",D171,0)</f>
        <v>0</v>
      </c>
      <c r="G171" s="6">
        <f>IF(C171="Salida",D171,0)</f>
        <v>0</v>
      </c>
    </row>
    <row r="172" spans="1:7" x14ac:dyDescent="0.25">
      <c r="A172" s="4"/>
      <c r="B172" s="4"/>
      <c r="C172" s="4"/>
      <c r="D172" s="4"/>
      <c r="E172" s="4"/>
      <c r="F172" s="6">
        <f>IF(C172="Entrada",D172,0)</f>
        <v>0</v>
      </c>
      <c r="G172" s="6">
        <f>IF(C172="Salida",D172,0)</f>
        <v>0</v>
      </c>
    </row>
    <row r="173" spans="1:7" x14ac:dyDescent="0.25">
      <c r="A173" s="4"/>
      <c r="B173" s="4"/>
      <c r="C173" s="4"/>
      <c r="D173" s="4"/>
      <c r="E173" s="4"/>
      <c r="F173" s="6">
        <f>IF(C173="Entrada",D173,0)</f>
        <v>0</v>
      </c>
      <c r="G173" s="6">
        <f>IF(C173="Salida",D173,0)</f>
        <v>0</v>
      </c>
    </row>
    <row r="174" spans="1:7" x14ac:dyDescent="0.25">
      <c r="A174" s="4"/>
      <c r="B174" s="4"/>
      <c r="C174" s="4"/>
      <c r="D174" s="4"/>
      <c r="E174" s="4"/>
      <c r="F174" s="6">
        <f>IF(C174="Entrada",D174,0)</f>
        <v>0</v>
      </c>
      <c r="G174" s="6">
        <f>IF(C174="Salida",D174,0)</f>
        <v>0</v>
      </c>
    </row>
    <row r="175" spans="1:7" x14ac:dyDescent="0.25">
      <c r="A175" s="4"/>
      <c r="B175" s="4"/>
      <c r="C175" s="4"/>
      <c r="D175" s="4"/>
      <c r="E175" s="4"/>
      <c r="F175" s="6">
        <f>IF(C175="Entrada",D175,0)</f>
        <v>0</v>
      </c>
      <c r="G175" s="6">
        <f>IF(C175="Salida",D175,0)</f>
        <v>0</v>
      </c>
    </row>
    <row r="176" spans="1:7" x14ac:dyDescent="0.25">
      <c r="A176" s="4"/>
      <c r="B176" s="4"/>
      <c r="C176" s="4"/>
      <c r="D176" s="4"/>
      <c r="E176" s="4"/>
      <c r="F176" s="6">
        <f>IF(C176="Entrada",D176,0)</f>
        <v>0</v>
      </c>
      <c r="G176" s="6">
        <f>IF(C176="Salida",D176,0)</f>
        <v>0</v>
      </c>
    </row>
    <row r="177" spans="1:7" x14ac:dyDescent="0.25">
      <c r="A177" s="4"/>
      <c r="B177" s="4"/>
      <c r="C177" s="4"/>
      <c r="D177" s="4"/>
      <c r="E177" s="4"/>
      <c r="F177" s="6">
        <f>IF(C177="Entrada",D177,0)</f>
        <v>0</v>
      </c>
      <c r="G177" s="6">
        <f>IF(C177="Salida",D177,0)</f>
        <v>0</v>
      </c>
    </row>
    <row r="178" spans="1:7" x14ac:dyDescent="0.25">
      <c r="A178" s="4"/>
      <c r="B178" s="4"/>
      <c r="C178" s="4"/>
      <c r="D178" s="4"/>
      <c r="E178" s="4"/>
      <c r="F178" s="6">
        <f>IF(C178="Entrada",D178,0)</f>
        <v>0</v>
      </c>
      <c r="G178" s="6">
        <f>IF(C178="Salida",D178,0)</f>
        <v>0</v>
      </c>
    </row>
    <row r="179" spans="1:7" x14ac:dyDescent="0.25">
      <c r="A179" s="4"/>
      <c r="B179" s="4"/>
      <c r="C179" s="4"/>
      <c r="D179" s="4"/>
      <c r="E179" s="4"/>
      <c r="F179" s="6">
        <f>IF(C179="Entrada",D179,0)</f>
        <v>0</v>
      </c>
      <c r="G179" s="6">
        <f>IF(C179="Salida",D179,0)</f>
        <v>0</v>
      </c>
    </row>
    <row r="180" spans="1:7" x14ac:dyDescent="0.25">
      <c r="A180" s="4"/>
      <c r="B180" s="4"/>
      <c r="C180" s="4"/>
      <c r="D180" s="4"/>
      <c r="E180" s="4"/>
      <c r="F180" s="6">
        <f>IF(C180="Entrada",D180,0)</f>
        <v>0</v>
      </c>
      <c r="G180" s="6">
        <f>IF(C180="Salida",D180,0)</f>
        <v>0</v>
      </c>
    </row>
    <row r="181" spans="1:7" x14ac:dyDescent="0.25">
      <c r="A181" s="4"/>
      <c r="B181" s="4"/>
      <c r="C181" s="4"/>
      <c r="D181" s="4"/>
      <c r="E181" s="4"/>
      <c r="F181" s="6">
        <f>IF(C181="Entrada",D181,0)</f>
        <v>0</v>
      </c>
      <c r="G181" s="6">
        <f>IF(C181="Salida",D181,0)</f>
        <v>0</v>
      </c>
    </row>
    <row r="182" spans="1:7" x14ac:dyDescent="0.25">
      <c r="A182" s="4"/>
      <c r="B182" s="4"/>
      <c r="C182" s="4"/>
      <c r="D182" s="4"/>
      <c r="E182" s="4"/>
      <c r="F182" s="6">
        <f>IF(C182="Entrada",D182,0)</f>
        <v>0</v>
      </c>
      <c r="G182" s="6">
        <f>IF(C182="Salida",D182,0)</f>
        <v>0</v>
      </c>
    </row>
    <row r="183" spans="1:7" x14ac:dyDescent="0.25">
      <c r="A183" s="4"/>
      <c r="B183" s="4"/>
      <c r="C183" s="4"/>
      <c r="D183" s="4"/>
      <c r="E183" s="4"/>
      <c r="F183" s="6">
        <f>IF(C183="Entrada",D183,0)</f>
        <v>0</v>
      </c>
      <c r="G183" s="6">
        <f>IF(C183="Salida",D183,0)</f>
        <v>0</v>
      </c>
    </row>
    <row r="184" spans="1:7" x14ac:dyDescent="0.25">
      <c r="A184" s="4"/>
      <c r="B184" s="4"/>
      <c r="C184" s="4"/>
      <c r="D184" s="4"/>
      <c r="E184" s="4"/>
      <c r="F184" s="6">
        <f>IF(C184="Entrada",D184,0)</f>
        <v>0</v>
      </c>
      <c r="G184" s="6">
        <f>IF(C184="Salida",D184,0)</f>
        <v>0</v>
      </c>
    </row>
    <row r="185" spans="1:7" x14ac:dyDescent="0.25">
      <c r="A185" s="4"/>
      <c r="B185" s="4"/>
      <c r="C185" s="4"/>
      <c r="D185" s="4"/>
      <c r="E185" s="4"/>
      <c r="F185" s="6">
        <f>IF(C185="Entrada",D185,0)</f>
        <v>0</v>
      </c>
      <c r="G185" s="6">
        <f>IF(C185="Salida",D185,0)</f>
        <v>0</v>
      </c>
    </row>
    <row r="186" spans="1:7" x14ac:dyDescent="0.25">
      <c r="A186" s="4"/>
      <c r="B186" s="4"/>
      <c r="C186" s="4"/>
      <c r="D186" s="4"/>
      <c r="E186" s="4"/>
      <c r="F186" s="6">
        <f>IF(C186="Entrada",D186,0)</f>
        <v>0</v>
      </c>
      <c r="G186" s="6">
        <f>IF(C186="Salida",D186,0)</f>
        <v>0</v>
      </c>
    </row>
    <row r="187" spans="1:7" x14ac:dyDescent="0.25">
      <c r="A187" s="4"/>
      <c r="B187" s="4"/>
      <c r="C187" s="4"/>
      <c r="D187" s="4"/>
      <c r="E187" s="4"/>
      <c r="F187" s="6">
        <f>IF(C187="Entrada",D187,0)</f>
        <v>0</v>
      </c>
      <c r="G187" s="6">
        <f>IF(C187="Salida",D187,0)</f>
        <v>0</v>
      </c>
    </row>
    <row r="188" spans="1:7" x14ac:dyDescent="0.25">
      <c r="A188" s="4"/>
      <c r="B188" s="4"/>
      <c r="C188" s="4"/>
      <c r="D188" s="4"/>
      <c r="E188" s="4"/>
      <c r="F188" s="6">
        <f>IF(C188="Entrada",D188,0)</f>
        <v>0</v>
      </c>
      <c r="G188" s="6">
        <f>IF(C188="Salida",D188,0)</f>
        <v>0</v>
      </c>
    </row>
    <row r="189" spans="1:7" x14ac:dyDescent="0.25">
      <c r="A189" s="4"/>
      <c r="B189" s="4"/>
      <c r="C189" s="4"/>
      <c r="D189" s="4"/>
      <c r="E189" s="4"/>
      <c r="F189" s="6">
        <f>IF(C189="Entrada",D189,0)</f>
        <v>0</v>
      </c>
      <c r="G189" s="6">
        <f>IF(C189="Salida",D189,0)</f>
        <v>0</v>
      </c>
    </row>
    <row r="190" spans="1:7" x14ac:dyDescent="0.25">
      <c r="A190" s="4"/>
      <c r="B190" s="4"/>
      <c r="C190" s="4"/>
      <c r="D190" s="4"/>
      <c r="E190" s="4"/>
      <c r="F190" s="6">
        <f>IF(C190="Entrada",D190,0)</f>
        <v>0</v>
      </c>
      <c r="G190" s="6">
        <f>IF(C190="Salida",D190,0)</f>
        <v>0</v>
      </c>
    </row>
    <row r="191" spans="1:7" x14ac:dyDescent="0.25">
      <c r="A191" s="4"/>
      <c r="B191" s="4"/>
      <c r="C191" s="4"/>
      <c r="D191" s="4"/>
      <c r="E191" s="4"/>
      <c r="F191" s="6">
        <f>IF(C191="Entrada",D191,0)</f>
        <v>0</v>
      </c>
      <c r="G191" s="6">
        <f>IF(C191="Salida",D191,0)</f>
        <v>0</v>
      </c>
    </row>
    <row r="192" spans="1:7" x14ac:dyDescent="0.25">
      <c r="A192" s="4"/>
      <c r="B192" s="4"/>
      <c r="C192" s="4"/>
      <c r="D192" s="4"/>
      <c r="E192" s="4"/>
      <c r="F192" s="6">
        <f>IF(C192="Entrada",D192,0)</f>
        <v>0</v>
      </c>
      <c r="G192" s="6">
        <f>IF(C192="Salida",D192,0)</f>
        <v>0</v>
      </c>
    </row>
    <row r="193" spans="1:7" x14ac:dyDescent="0.25">
      <c r="A193" s="4"/>
      <c r="B193" s="4"/>
      <c r="C193" s="4"/>
      <c r="D193" s="4"/>
      <c r="E193" s="4"/>
      <c r="F193" s="6">
        <f>IF(C193="Entrada",D193,0)</f>
        <v>0</v>
      </c>
      <c r="G193" s="6">
        <f>IF(C193="Salida",D193,0)</f>
        <v>0</v>
      </c>
    </row>
    <row r="194" spans="1:7" x14ac:dyDescent="0.25">
      <c r="A194" s="4"/>
      <c r="B194" s="4"/>
      <c r="C194" s="4"/>
      <c r="D194" s="4"/>
      <c r="E194" s="4"/>
      <c r="F194" s="6">
        <f>IF(C194="Entrada",D194,0)</f>
        <v>0</v>
      </c>
      <c r="G194" s="6">
        <f>IF(C194="Salida",D194,0)</f>
        <v>0</v>
      </c>
    </row>
    <row r="195" spans="1:7" x14ac:dyDescent="0.25">
      <c r="A195" s="4"/>
      <c r="B195" s="4"/>
      <c r="C195" s="4"/>
      <c r="D195" s="4"/>
      <c r="E195" s="4"/>
      <c r="F195" s="6">
        <f>IF(C195="Entrada",D195,0)</f>
        <v>0</v>
      </c>
      <c r="G195" s="6">
        <f>IF(C195="Salida",D195,0)</f>
        <v>0</v>
      </c>
    </row>
    <row r="196" spans="1:7" x14ac:dyDescent="0.25">
      <c r="A196" s="4"/>
      <c r="B196" s="4"/>
      <c r="C196" s="4"/>
      <c r="D196" s="4"/>
      <c r="E196" s="4"/>
      <c r="F196" s="6">
        <f>IF(C196="Entrada",D196,0)</f>
        <v>0</v>
      </c>
      <c r="G196" s="6">
        <f>IF(C196="Salida",D196,0)</f>
        <v>0</v>
      </c>
    </row>
    <row r="197" spans="1:7" x14ac:dyDescent="0.25">
      <c r="A197" s="4"/>
      <c r="B197" s="4"/>
      <c r="C197" s="4"/>
      <c r="D197" s="4"/>
      <c r="E197" s="4"/>
      <c r="F197" s="6">
        <f>IF(C197="Entrada",D197,0)</f>
        <v>0</v>
      </c>
      <c r="G197" s="6">
        <f>IF(C197="Salida",D197,0)</f>
        <v>0</v>
      </c>
    </row>
    <row r="198" spans="1:7" x14ac:dyDescent="0.25">
      <c r="A198" s="4"/>
      <c r="B198" s="4"/>
      <c r="C198" s="4"/>
      <c r="D198" s="4"/>
      <c r="E198" s="4"/>
      <c r="F198" s="6">
        <f>IF(C198="Entrada",D198,0)</f>
        <v>0</v>
      </c>
      <c r="G198" s="6">
        <f>IF(C198="Salida",D198,0)</f>
        <v>0</v>
      </c>
    </row>
    <row r="199" spans="1:7" x14ac:dyDescent="0.25">
      <c r="A199" s="4"/>
      <c r="B199" s="4"/>
      <c r="C199" s="4"/>
      <c r="D199" s="4"/>
      <c r="E199" s="4"/>
      <c r="F199" s="6">
        <f>IF(C199="Entrada",D199,0)</f>
        <v>0</v>
      </c>
      <c r="G199" s="6">
        <f>IF(C199="Salida",D199,0)</f>
        <v>0</v>
      </c>
    </row>
    <row r="200" spans="1:7" x14ac:dyDescent="0.25">
      <c r="A200" s="4"/>
      <c r="B200" s="4"/>
      <c r="C200" s="4"/>
      <c r="D200" s="4"/>
      <c r="E200" s="4"/>
      <c r="F200" s="6">
        <f>IF(C200="Entrada",D200,0)</f>
        <v>0</v>
      </c>
      <c r="G200" s="6">
        <f>IF(C200="Salida",D200,0)</f>
        <v>0</v>
      </c>
    </row>
    <row r="201" spans="1:7" x14ac:dyDescent="0.25">
      <c r="A201" s="4"/>
      <c r="B201" s="4"/>
      <c r="C201" s="4"/>
      <c r="D201" s="4"/>
      <c r="E201" s="4"/>
      <c r="F201" s="6">
        <f>IF(C201="Entrada",D201,0)</f>
        <v>0</v>
      </c>
      <c r="G201" s="6">
        <f>IF(C201="Salida",D201,0)</f>
        <v>0</v>
      </c>
    </row>
    <row r="202" spans="1:7" x14ac:dyDescent="0.25">
      <c r="A202" s="4"/>
      <c r="B202" s="4"/>
      <c r="C202" s="4"/>
      <c r="D202" s="4"/>
      <c r="E202" s="4"/>
      <c r="F202" s="6">
        <f>IF(C202="Entrada",D202,0)</f>
        <v>0</v>
      </c>
      <c r="G202" s="6">
        <f>IF(C202="Salida",D202,0)</f>
        <v>0</v>
      </c>
    </row>
    <row r="203" spans="1:7" x14ac:dyDescent="0.25">
      <c r="A203" s="4"/>
      <c r="B203" s="4"/>
      <c r="C203" s="4"/>
      <c r="D203" s="4"/>
      <c r="E203" s="4"/>
      <c r="F203" s="6">
        <f>IF(C203="Entrada",D203,0)</f>
        <v>0</v>
      </c>
      <c r="G203" s="6">
        <f>IF(C203="Salida",D203,0)</f>
        <v>0</v>
      </c>
    </row>
    <row r="204" spans="1:7" x14ac:dyDescent="0.25">
      <c r="A204" s="4"/>
      <c r="B204" s="4"/>
      <c r="C204" s="4"/>
      <c r="D204" s="4"/>
      <c r="E204" s="4"/>
      <c r="F204" s="6">
        <f>IF(C204="Entrada",D204,0)</f>
        <v>0</v>
      </c>
      <c r="G204" s="6">
        <f>IF(C204="Salida",D204,0)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Productos</vt:lpstr>
      <vt:lpstr>Movimientos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AIKen · aiken.ar</dc:creator>
  <dc:title/>
  <dc:subject/>
  <dc:description/>
  <cp:keywords/>
  <cp:category/>
  <cp:lastModifiedBy>Unknown</cp:lastModifiedBy>
  <dcterms:created xsi:type="dcterms:W3CDTF">2026-10-11T12:00:00Z</dcterms:created>
  <dcterms:modified xsi:type="dcterms:W3CDTF">2026-10-11T12:00:00Z</dcterms:modified>
</cp:coreProperties>
</file>